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defaultThemeVersion="124226"/>
  <mc:AlternateContent xmlns:mc="http://schemas.openxmlformats.org/markup-compatibility/2006">
    <mc:Choice Requires="x15">
      <x15ac:absPath xmlns:x15ac="http://schemas.microsoft.com/office/spreadsheetml/2010/11/ac" url="K:\ACH - ACHATS_MARCHES\MARCHES EN COURS_new\2026\2026001_LOCATION ET ENTRETIEN LINGES PROFESSIONNELS\2_PROCEDURE\1_PROJETS_PREPARATION\PROJET_DCE\"/>
    </mc:Choice>
  </mc:AlternateContent>
  <xr:revisionPtr revIDLastSave="0" documentId="13_ncr:1_{AE5C8FA7-44A3-4E58-8194-7B5D78F5D4C6}" xr6:coauthVersionLast="36" xr6:coauthVersionMax="36" xr10:uidLastSave="{00000000-0000-0000-0000-000000000000}"/>
  <bookViews>
    <workbookView xWindow="120" yWindow="240" windowWidth="18915" windowHeight="4725" xr2:uid="{00000000-000D-0000-FFFF-FFFF00000000}"/>
  </bookViews>
  <sheets>
    <sheet name="BPU STOCK INITIAL" sheetId="1" r:id="rId1"/>
    <sheet name="BPU STOCK TAMPON " sheetId="2" r:id="rId2"/>
    <sheet name="Feuil3" sheetId="3" r:id="rId3"/>
  </sheets>
  <definedNames>
    <definedName name="_xlnm.Print_Area" localSheetId="0">'BPU STOCK INITIAL'!$A$1:$V$50</definedName>
  </definedNames>
  <calcPr calcId="191029"/>
</workbook>
</file>

<file path=xl/calcChain.xml><?xml version="1.0" encoding="utf-8"?>
<calcChain xmlns="http://schemas.openxmlformats.org/spreadsheetml/2006/main">
  <c r="D28" i="2" l="1"/>
  <c r="C16" i="2"/>
  <c r="C17" i="2"/>
  <c r="D26" i="2" l="1"/>
  <c r="D24" i="2"/>
  <c r="D23" i="2"/>
  <c r="D22" i="2"/>
  <c r="D20" i="2"/>
  <c r="D19" i="2"/>
  <c r="D17" i="2"/>
  <c r="D16" i="2"/>
  <c r="D15" i="2"/>
  <c r="D14" i="2"/>
  <c r="D13" i="2"/>
  <c r="D12" i="2"/>
  <c r="D11" i="2"/>
  <c r="D10" i="2"/>
  <c r="K9" i="2"/>
  <c r="D9" i="2"/>
  <c r="L11" i="1" l="1"/>
  <c r="D37" i="1"/>
  <c r="D28" i="1"/>
  <c r="C18" i="1"/>
  <c r="C19" i="1" l="1"/>
  <c r="D19" i="1" s="1"/>
  <c r="D18" i="1"/>
  <c r="D24" i="1" l="1"/>
  <c r="D30" i="1" l="1"/>
  <c r="D25" i="1"/>
  <c r="D22" i="1"/>
  <c r="D21" i="1"/>
  <c r="D12" i="1"/>
  <c r="D13" i="1"/>
  <c r="D14" i="1"/>
  <c r="D15" i="1"/>
  <c r="D16" i="1"/>
  <c r="D17" i="1"/>
  <c r="D11" i="1"/>
</calcChain>
</file>

<file path=xl/sharedStrings.xml><?xml version="1.0" encoding="utf-8"?>
<sst xmlns="http://schemas.openxmlformats.org/spreadsheetml/2006/main" count="98" uniqueCount="59">
  <si>
    <t>Description des articles</t>
  </si>
  <si>
    <t>Pantalons de cuisine mixte</t>
  </si>
  <si>
    <t xml:space="preserve">Tablier blanc de production </t>
  </si>
  <si>
    <t>Tablier de service</t>
  </si>
  <si>
    <t>Gilet matelassé blanc manches courtes</t>
  </si>
  <si>
    <t>Pantalons noir homme</t>
  </si>
  <si>
    <t>Pantalons noir femme</t>
  </si>
  <si>
    <t>Jupe longue femme</t>
  </si>
  <si>
    <t>Chemise homme blanche</t>
  </si>
  <si>
    <t>Veste homme</t>
  </si>
  <si>
    <t>Veste femme</t>
  </si>
  <si>
    <t>Blouson agent technique avec polaire</t>
  </si>
  <si>
    <t>Tee shirt clair</t>
  </si>
  <si>
    <t>Torchons blancs</t>
  </si>
  <si>
    <t>Nappe carrée - taille à définir</t>
  </si>
  <si>
    <t>Nappe rectangulaire - taille à définir</t>
  </si>
  <si>
    <t>Nappe ronde - taille à définir</t>
  </si>
  <si>
    <t>Mise à disposition de casiers individualisés</t>
  </si>
  <si>
    <t>Serviette de Table</t>
  </si>
  <si>
    <t>3 VETEMENTS POUR MAGASIN (ET LIVREUR)</t>
  </si>
  <si>
    <t>Nbre  change hebdo</t>
  </si>
  <si>
    <r>
      <t xml:space="preserve">Annexe financière 
</t>
    </r>
    <r>
      <rPr>
        <b/>
        <sz val="12"/>
        <color theme="1"/>
        <rFont val="Times New Roman"/>
        <family val="1"/>
      </rPr>
      <t xml:space="preserve">Appel d'offre n° 2026001- Location et entretien des vêtements professionnels et linges divers du Crous de l’académie de Versailles  </t>
    </r>
    <r>
      <rPr>
        <sz val="12"/>
        <color theme="1"/>
        <rFont val="Times New Roman"/>
        <family val="1"/>
      </rPr>
      <t xml:space="preserve">                                                                                                                                     </t>
    </r>
  </si>
  <si>
    <t xml:space="preserve">Veste de cuisinier personnalisée : chefs </t>
  </si>
  <si>
    <t>Tee shirt chaud</t>
  </si>
  <si>
    <t>Pantalons d'agent technique multipoches</t>
  </si>
  <si>
    <t>AUTRE - LINGE DE TABLE</t>
  </si>
  <si>
    <t>sur  demande</t>
  </si>
  <si>
    <t>Veste de cuisine : serveurs ASP</t>
  </si>
  <si>
    <t>1. VETEMENTS DE CUISINE ET SERVEURS/ASP</t>
  </si>
  <si>
    <t>2. VETEMENT POUR ACTIVITE VIP ET CAFETERIA</t>
  </si>
  <si>
    <t>Chemisier femme blanche</t>
  </si>
  <si>
    <t>Polo</t>
  </si>
  <si>
    <t>Parka chaude</t>
  </si>
  <si>
    <t xml:space="preserve">Stock total à fixer selon Annexe 5.2
par article 
(hors stock tampon) </t>
  </si>
  <si>
    <t>Couvre chef type calot : modèle 1</t>
  </si>
  <si>
    <t>Couvre chef type calot : modèle 2</t>
  </si>
  <si>
    <t xml:space="preserve">Blouse </t>
  </si>
  <si>
    <t>sur demande</t>
  </si>
  <si>
    <t>Valeur de base HT</t>
  </si>
  <si>
    <t>Valeur de base TTC</t>
  </si>
  <si>
    <t>Veste de cuisine : second de cuisine</t>
  </si>
  <si>
    <t>Polos</t>
  </si>
  <si>
    <t>Stock tampon à fixer selon Annexe 5.2
par article ( à arrpndir à l'entier supérieur)</t>
  </si>
  <si>
    <t>Prix unitaire hebdo HT (forfait location + entretien) du linge</t>
  </si>
  <si>
    <t>Prix unitaire mensuel HT (forfait location + entretien) du linge</t>
  </si>
  <si>
    <t xml:space="preserve"> Montant toal
 estimatif hebdo HT</t>
  </si>
  <si>
    <t>Montant total
 estimatif mensuel HT</t>
  </si>
  <si>
    <r>
      <t xml:space="preserve">
</t>
    </r>
    <r>
      <rPr>
        <b/>
        <sz val="10"/>
        <color rgb="FFFF0000"/>
        <rFont val="Times New Roman"/>
        <family val="1"/>
      </rPr>
      <t>Les candidats sont tenus de fournir le présent document uniquement en format EXCEL, faute de quoi leur offre sera déclarée irrégulière.
Les candidats doivent obligatoirement renseigner les deux onglets du présent fichier. Tout ommission entraînera l'irrégularité de l'offre.</t>
    </r>
    <r>
      <rPr>
        <sz val="10"/>
        <color rgb="FFFF0000"/>
        <rFont val="Times New Roman"/>
        <family val="1"/>
      </rPr>
      <t xml:space="preserve">
Le prix unitaire tiendra compte d'une déduction tarifaire compte tenu des dates de fermetures des différents sites pendants les vacances universitaires et incluera les prestations logistiques et annexes prévues dans le CCTP.
</t>
    </r>
  </si>
  <si>
    <t>Total estimé annuel HT</t>
  </si>
  <si>
    <t>Total estimé annuel TTC</t>
  </si>
  <si>
    <r>
      <rPr>
        <b/>
        <sz val="10"/>
        <color theme="1"/>
        <rFont val="Times New Roman"/>
        <family val="1"/>
      </rPr>
      <t>Nom du candidat</t>
    </r>
    <r>
      <rPr>
        <sz val="10"/>
        <color theme="1"/>
        <rFont val="Times New Roman"/>
        <family val="1"/>
      </rPr>
      <t xml:space="preserve"> :                                                                                                                                                                                                                                                                                                                                                                        
Date :                                                                                                                                                                                                                                                                                                                                                                                                                                                                                                                                                                                                                                                                                                                                                                                                   </t>
    </r>
  </si>
  <si>
    <t>Valeur de base de l'article HT</t>
  </si>
  <si>
    <t>Valeur de base de l'article TTC</t>
  </si>
  <si>
    <t>Montant TVA</t>
  </si>
  <si>
    <t xml:space="preserve"> Montant total
 estimatif hebdo HT</t>
  </si>
  <si>
    <t>STOCK INITIAL</t>
  </si>
  <si>
    <t>STOCK TAMPON</t>
  </si>
  <si>
    <t xml:space="preserve">Vêtement plié </t>
  </si>
  <si>
    <t>Vêtement sur cintre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</si>
</sst>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20" x14ac:knownFonts="1">
    <font>
      <sz val="11"/>
      <color theme="1"/>
      <name val="Calibri"/>
      <family val="2"/>
      <scheme val="minor"/>
    </font>
    <font>
      <sz val="10"/>
      <name val="Arial"/>
      <family val="2"/>
    </font>
    <font>
      <sz val="11"/>
      <color theme="1"/>
      <name val="Calibri"/>
      <family val="2"/>
      <scheme val="minor"/>
    </font>
    <font>
      <sz val="9"/>
      <color theme="1"/>
      <name val="Calibri"/>
      <family val="2"/>
      <scheme val="minor"/>
    </font>
    <font>
      <sz val="9"/>
      <name val="Times New Roman"/>
      <family val="1"/>
    </font>
    <font>
      <b/>
      <sz val="9"/>
      <name val="Times New Roman"/>
      <family val="1"/>
    </font>
    <font>
      <b/>
      <sz val="10"/>
      <name val="Times New Roman"/>
      <family val="1"/>
    </font>
    <font>
      <sz val="10"/>
      <color theme="1"/>
      <name val="Calibri"/>
      <family val="2"/>
      <scheme val="minor"/>
    </font>
    <font>
      <sz val="10"/>
      <name val="Times New Roman"/>
      <family val="1"/>
    </font>
    <font>
      <sz val="10"/>
      <color indexed="8"/>
      <name val="Times New Roman"/>
      <family val="1"/>
    </font>
    <font>
      <sz val="12"/>
      <color theme="1"/>
      <name val="Times New Roman"/>
      <family val="1"/>
    </font>
    <font>
      <sz val="10"/>
      <color theme="1"/>
      <name val="Times New Roman"/>
      <family val="1"/>
    </font>
    <font>
      <sz val="9"/>
      <color indexed="8"/>
      <name val="Times New Roman"/>
      <family val="1"/>
    </font>
    <font>
      <b/>
      <sz val="10"/>
      <color theme="1"/>
      <name val="Calibri"/>
      <family val="2"/>
      <scheme val="minor"/>
    </font>
    <font>
      <b/>
      <sz val="12"/>
      <color theme="1"/>
      <name val="Times New Roman"/>
      <family val="1"/>
    </font>
    <font>
      <b/>
      <sz val="10"/>
      <color theme="1"/>
      <name val="Times New Roman"/>
      <family val="1"/>
    </font>
    <font>
      <b/>
      <sz val="11"/>
      <color theme="1"/>
      <name val="Calibri"/>
      <family val="2"/>
      <scheme val="minor"/>
    </font>
    <font>
      <sz val="10"/>
      <color rgb="FFFF0000"/>
      <name val="Times New Roman"/>
      <family val="1"/>
    </font>
    <font>
      <b/>
      <sz val="10"/>
      <color rgb="FFFF0000"/>
      <name val="Times New Roman"/>
      <family val="1"/>
    </font>
    <font>
      <b/>
      <sz val="9"/>
      <color theme="1"/>
      <name val="Calibri"/>
      <family val="2"/>
      <scheme val="minor"/>
    </font>
  </fonts>
  <fills count="11">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rgb="FFFFFF00"/>
        <bgColor indexed="64"/>
      </patternFill>
    </fill>
    <fill>
      <patternFill patternType="solid">
        <fgColor rgb="FF92D050"/>
        <bgColor indexed="64"/>
      </patternFill>
    </fill>
    <fill>
      <patternFill patternType="solid">
        <fgColor theme="9"/>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top/>
      <bottom style="thin">
        <color indexed="64"/>
      </bottom>
      <diagonal/>
    </border>
  </borders>
  <cellStyleXfs count="3">
    <xf numFmtId="0" fontId="0" fillId="0" borderId="0"/>
    <xf numFmtId="0" fontId="1" fillId="0" borderId="0"/>
    <xf numFmtId="44" fontId="2" fillId="0" borderId="0" applyFont="0" applyFill="0" applyBorder="0" applyAlignment="0" applyProtection="0"/>
  </cellStyleXfs>
  <cellXfs count="77">
    <xf numFmtId="0" fontId="0" fillId="0" borderId="0" xfId="0"/>
    <xf numFmtId="0" fontId="3" fillId="0" borderId="0" xfId="0" applyFont="1" applyBorder="1" applyAlignment="1">
      <alignment wrapText="1"/>
    </xf>
    <xf numFmtId="0" fontId="4" fillId="0" borderId="0" xfId="1" applyFont="1" applyFill="1" applyBorder="1" applyAlignment="1">
      <alignment wrapText="1"/>
    </xf>
    <xf numFmtId="0" fontId="3" fillId="0" borderId="0" xfId="0" applyFont="1" applyAlignment="1">
      <alignment wrapText="1"/>
    </xf>
    <xf numFmtId="0" fontId="3" fillId="0" borderId="0" xfId="0" applyFont="1" applyBorder="1" applyAlignment="1">
      <alignment horizontal="left" vertical="top" wrapText="1"/>
    </xf>
    <xf numFmtId="0" fontId="3" fillId="0" borderId="0" xfId="0" applyFont="1" applyAlignment="1"/>
    <xf numFmtId="0" fontId="3" fillId="0" borderId="0" xfId="0" applyFont="1" applyBorder="1" applyAlignment="1"/>
    <xf numFmtId="0" fontId="4" fillId="0" borderId="0" xfId="1" applyFont="1" applyFill="1" applyBorder="1" applyAlignment="1">
      <alignment vertical="center" wrapText="1"/>
    </xf>
    <xf numFmtId="0" fontId="3" fillId="6" borderId="0" xfId="0" applyFont="1" applyFill="1" applyAlignment="1"/>
    <xf numFmtId="0" fontId="3" fillId="3" borderId="0" xfId="0" applyFont="1" applyFill="1" applyAlignment="1"/>
    <xf numFmtId="1" fontId="3" fillId="3" borderId="0" xfId="0" applyNumberFormat="1" applyFont="1" applyFill="1" applyAlignment="1"/>
    <xf numFmtId="0" fontId="8" fillId="0" borderId="1" xfId="1" applyFont="1" applyFill="1" applyBorder="1" applyAlignment="1">
      <alignment horizontal="center" vertical="center" wrapText="1"/>
    </xf>
    <xf numFmtId="0" fontId="6" fillId="0" borderId="1" xfId="1" applyFont="1" applyFill="1" applyBorder="1" applyAlignment="1">
      <alignment horizontal="center" vertical="center" wrapText="1"/>
    </xf>
    <xf numFmtId="0" fontId="9" fillId="0" borderId="1" xfId="1" applyFont="1" applyFill="1" applyBorder="1" applyAlignment="1">
      <alignment horizontal="center" vertical="center" wrapText="1"/>
    </xf>
    <xf numFmtId="0" fontId="8" fillId="0" borderId="1" xfId="1" applyFont="1" applyFill="1" applyBorder="1" applyAlignment="1">
      <alignment wrapText="1"/>
    </xf>
    <xf numFmtId="0" fontId="4" fillId="2" borderId="4" xfId="1" applyFont="1" applyFill="1" applyBorder="1" applyAlignment="1">
      <alignment horizontal="left" vertical="center" wrapText="1"/>
    </xf>
    <xf numFmtId="0" fontId="4" fillId="2" borderId="4" xfId="1" applyFont="1" applyFill="1" applyBorder="1" applyAlignment="1">
      <alignment wrapText="1"/>
    </xf>
    <xf numFmtId="0" fontId="12" fillId="2" borderId="4" xfId="1" applyFont="1" applyFill="1" applyBorder="1" applyAlignment="1">
      <alignment wrapText="1"/>
    </xf>
    <xf numFmtId="0" fontId="3" fillId="0" borderId="0" xfId="0" applyFont="1" applyBorder="1" applyAlignment="1">
      <alignment vertical="center" wrapText="1"/>
    </xf>
    <xf numFmtId="0" fontId="3" fillId="0" borderId="0" xfId="0" applyFont="1" applyBorder="1" applyAlignment="1">
      <alignment vertical="center"/>
    </xf>
    <xf numFmtId="0" fontId="5" fillId="3" borderId="0" xfId="1" applyFont="1" applyFill="1" applyBorder="1" applyAlignment="1">
      <alignment vertical="center" wrapText="1"/>
    </xf>
    <xf numFmtId="44" fontId="7" fillId="6" borderId="2" xfId="2" applyFont="1" applyFill="1" applyBorder="1" applyAlignment="1"/>
    <xf numFmtId="0" fontId="7" fillId="6" borderId="2" xfId="0" applyFont="1" applyFill="1" applyBorder="1" applyAlignment="1">
      <alignment wrapText="1"/>
    </xf>
    <xf numFmtId="0" fontId="4" fillId="2" borderId="3" xfId="1" applyFont="1" applyFill="1" applyBorder="1" applyAlignment="1">
      <alignment horizontal="left" vertical="center" wrapText="1"/>
    </xf>
    <xf numFmtId="44" fontId="13" fillId="6" borderId="3" xfId="2" applyFont="1" applyFill="1" applyBorder="1" applyAlignment="1"/>
    <xf numFmtId="0" fontId="13" fillId="6" borderId="3" xfId="0" applyFont="1" applyFill="1" applyBorder="1" applyAlignment="1">
      <alignment wrapText="1"/>
    </xf>
    <xf numFmtId="0" fontId="4" fillId="2" borderId="13" xfId="1" applyFont="1" applyFill="1" applyBorder="1" applyAlignment="1">
      <alignment wrapText="1"/>
    </xf>
    <xf numFmtId="0" fontId="8" fillId="0" borderId="14" xfId="1" applyFont="1" applyFill="1" applyBorder="1" applyAlignment="1">
      <alignment wrapText="1"/>
    </xf>
    <xf numFmtId="0" fontId="8" fillId="0" borderId="14" xfId="1" applyFont="1" applyFill="1" applyBorder="1" applyAlignment="1">
      <alignment horizontal="center" vertical="center" wrapText="1"/>
    </xf>
    <xf numFmtId="0" fontId="4" fillId="2" borderId="0" xfId="1" applyFont="1" applyFill="1" applyBorder="1" applyAlignment="1">
      <alignment wrapText="1"/>
    </xf>
    <xf numFmtId="0" fontId="8" fillId="0" borderId="0" xfId="1" applyFont="1" applyFill="1" applyBorder="1" applyAlignment="1">
      <alignment wrapText="1"/>
    </xf>
    <xf numFmtId="0" fontId="8" fillId="0" borderId="0" xfId="1" applyFont="1" applyFill="1" applyBorder="1" applyAlignment="1">
      <alignment horizontal="center" vertical="center" wrapText="1"/>
    </xf>
    <xf numFmtId="0" fontId="6" fillId="3" borderId="0" xfId="1" applyFont="1" applyFill="1" applyBorder="1" applyAlignment="1">
      <alignment horizontal="center" vertical="center" wrapText="1"/>
    </xf>
    <xf numFmtId="9" fontId="8" fillId="3" borderId="0" xfId="1" applyNumberFormat="1" applyFont="1" applyFill="1" applyBorder="1" applyAlignment="1">
      <alignment horizontal="center" vertical="center" wrapText="1"/>
    </xf>
    <xf numFmtId="0" fontId="4" fillId="2" borderId="3" xfId="1" applyFont="1" applyFill="1" applyBorder="1" applyAlignment="1">
      <alignment wrapText="1"/>
    </xf>
    <xf numFmtId="0" fontId="6" fillId="0" borderId="2" xfId="1" applyFont="1" applyFill="1" applyBorder="1" applyAlignment="1">
      <alignment horizontal="center" vertical="center" wrapText="1"/>
    </xf>
    <xf numFmtId="0" fontId="8" fillId="0" borderId="2" xfId="1" applyFont="1" applyFill="1" applyBorder="1" applyAlignment="1">
      <alignment horizontal="center" vertical="center" wrapText="1"/>
    </xf>
    <xf numFmtId="0" fontId="5" fillId="4" borderId="11" xfId="1" applyFont="1" applyFill="1" applyBorder="1" applyAlignment="1">
      <alignment horizontal="center" vertical="center" wrapText="1"/>
    </xf>
    <xf numFmtId="0" fontId="5" fillId="4" borderId="7" xfId="1" applyFont="1" applyFill="1" applyBorder="1" applyAlignment="1">
      <alignment horizontal="center" vertical="center" wrapText="1"/>
    </xf>
    <xf numFmtId="0" fontId="5" fillId="4" borderId="11" xfId="1" applyFont="1" applyFill="1" applyBorder="1" applyAlignment="1">
      <alignment horizontal="center" vertical="center" wrapText="1"/>
    </xf>
    <xf numFmtId="0" fontId="5" fillId="4" borderId="7" xfId="1" applyFont="1" applyFill="1" applyBorder="1" applyAlignment="1">
      <alignment horizontal="center" vertical="center" wrapText="1"/>
    </xf>
    <xf numFmtId="0" fontId="5" fillId="4" borderId="9" xfId="1" applyFont="1" applyFill="1" applyBorder="1" applyAlignment="1">
      <alignment horizontal="center" vertical="center" wrapText="1"/>
    </xf>
    <xf numFmtId="0" fontId="10" fillId="7" borderId="5" xfId="0" applyFont="1" applyFill="1" applyBorder="1" applyAlignment="1">
      <alignment horizontal="center" vertical="center" wrapText="1"/>
    </xf>
    <xf numFmtId="0" fontId="10" fillId="7" borderId="6" xfId="0" applyFont="1" applyFill="1" applyBorder="1" applyAlignment="1">
      <alignment horizontal="center" vertical="center" wrapText="1"/>
    </xf>
    <xf numFmtId="0" fontId="10" fillId="7" borderId="8" xfId="0" applyFont="1" applyFill="1" applyBorder="1" applyAlignment="1">
      <alignment horizontal="center" vertical="center" wrapText="1"/>
    </xf>
    <xf numFmtId="0" fontId="11" fillId="0" borderId="5" xfId="0" applyFont="1" applyBorder="1" applyAlignment="1">
      <alignment horizontal="center" vertical="top" wrapText="1"/>
    </xf>
    <xf numFmtId="0" fontId="11" fillId="0" borderId="6" xfId="0" applyFont="1" applyBorder="1" applyAlignment="1">
      <alignment horizontal="center" vertical="top" wrapText="1"/>
    </xf>
    <xf numFmtId="0" fontId="11" fillId="0" borderId="8" xfId="0" applyFont="1" applyBorder="1" applyAlignment="1">
      <alignment horizontal="center" vertical="top" wrapText="1"/>
    </xf>
    <xf numFmtId="0" fontId="5" fillId="5" borderId="11" xfId="1" applyFont="1" applyFill="1" applyBorder="1" applyAlignment="1">
      <alignment horizontal="center" vertical="center" wrapText="1"/>
    </xf>
    <xf numFmtId="0" fontId="5" fillId="5" borderId="7" xfId="1" applyFont="1" applyFill="1" applyBorder="1" applyAlignment="1">
      <alignment horizontal="center" vertical="center" wrapText="1"/>
    </xf>
    <xf numFmtId="0" fontId="5" fillId="5" borderId="10" xfId="1" applyFont="1" applyFill="1" applyBorder="1" applyAlignment="1">
      <alignment horizontal="center" vertical="center" wrapText="1"/>
    </xf>
    <xf numFmtId="0" fontId="5" fillId="5" borderId="12" xfId="1" applyFont="1" applyFill="1" applyBorder="1" applyAlignment="1">
      <alignment horizontal="center" vertical="center" wrapText="1"/>
    </xf>
    <xf numFmtId="0" fontId="11" fillId="0" borderId="0" xfId="0" applyFont="1" applyBorder="1" applyAlignment="1">
      <alignment horizontal="center" vertical="top" wrapText="1"/>
    </xf>
    <xf numFmtId="0" fontId="11" fillId="0" borderId="16" xfId="0" applyFont="1" applyBorder="1" applyAlignment="1">
      <alignment horizontal="center" vertical="top" wrapText="1"/>
    </xf>
    <xf numFmtId="0" fontId="17" fillId="0" borderId="16" xfId="0" applyFont="1" applyBorder="1" applyAlignment="1">
      <alignment horizontal="center" vertical="top" wrapText="1"/>
    </xf>
    <xf numFmtId="0" fontId="8" fillId="0" borderId="15" xfId="1" applyFont="1" applyFill="1" applyBorder="1" applyAlignment="1">
      <alignment horizontal="center" vertical="center" wrapText="1"/>
    </xf>
    <xf numFmtId="0" fontId="11" fillId="8" borderId="0" xfId="0" applyFont="1" applyFill="1" applyBorder="1" applyAlignment="1">
      <alignment horizontal="center" vertical="top" wrapText="1"/>
    </xf>
    <xf numFmtId="0" fontId="0" fillId="8" borderId="0" xfId="0" applyFill="1" applyAlignment="1">
      <alignment horizontal="center"/>
    </xf>
    <xf numFmtId="0" fontId="3" fillId="9" borderId="17" xfId="0" applyFont="1" applyFill="1" applyBorder="1" applyAlignment="1">
      <alignment horizontal="center" vertical="center" wrapText="1"/>
    </xf>
    <xf numFmtId="0" fontId="11" fillId="8" borderId="0" xfId="0" applyFont="1" applyFill="1" applyBorder="1" applyAlignment="1">
      <alignment horizontal="center" vertical="top" wrapText="1"/>
    </xf>
    <xf numFmtId="0" fontId="5" fillId="9" borderId="11" xfId="1" applyFont="1" applyFill="1" applyBorder="1" applyAlignment="1">
      <alignment horizontal="center" vertical="center" wrapText="1"/>
    </xf>
    <xf numFmtId="0" fontId="5" fillId="9" borderId="7" xfId="1" applyFont="1" applyFill="1" applyBorder="1" applyAlignment="1">
      <alignment horizontal="center" vertical="center" wrapText="1"/>
    </xf>
    <xf numFmtId="0" fontId="3" fillId="10" borderId="17" xfId="0" applyFont="1" applyFill="1" applyBorder="1" applyAlignment="1">
      <alignment horizontal="center" vertical="center" wrapText="1"/>
    </xf>
    <xf numFmtId="0" fontId="19" fillId="10" borderId="17" xfId="0" applyFont="1" applyFill="1" applyBorder="1" applyAlignment="1">
      <alignment horizontal="center" vertical="center" wrapText="1"/>
    </xf>
    <xf numFmtId="0" fontId="19" fillId="9" borderId="17" xfId="0" applyFont="1" applyFill="1" applyBorder="1" applyAlignment="1">
      <alignment horizontal="center" vertical="center" wrapText="1"/>
    </xf>
    <xf numFmtId="0" fontId="5" fillId="10" borderId="11" xfId="1" applyFont="1" applyFill="1" applyBorder="1" applyAlignment="1">
      <alignment horizontal="center" vertical="center" wrapText="1"/>
    </xf>
    <xf numFmtId="0" fontId="5" fillId="10" borderId="7" xfId="1" applyFont="1" applyFill="1" applyBorder="1" applyAlignment="1">
      <alignment horizontal="center" vertical="center" wrapText="1"/>
    </xf>
    <xf numFmtId="0" fontId="5" fillId="4" borderId="1" xfId="1" applyFont="1" applyFill="1" applyBorder="1" applyAlignment="1">
      <alignment horizontal="center" vertical="center" wrapText="1"/>
    </xf>
    <xf numFmtId="0" fontId="0" fillId="3" borderId="0" xfId="0" applyFill="1" applyAlignment="1">
      <alignment horizontal="center"/>
    </xf>
    <xf numFmtId="0" fontId="16" fillId="8" borderId="0" xfId="0" applyFont="1" applyFill="1" applyAlignment="1">
      <alignment horizontal="center"/>
    </xf>
    <xf numFmtId="0" fontId="0" fillId="9" borderId="18" xfId="0" applyFill="1" applyBorder="1" applyAlignment="1">
      <alignment horizontal="center"/>
    </xf>
    <xf numFmtId="0" fontId="5" fillId="9" borderId="1" xfId="1" applyFont="1" applyFill="1" applyBorder="1" applyAlignment="1">
      <alignment horizontal="center" vertical="center" wrapText="1"/>
    </xf>
    <xf numFmtId="0" fontId="16" fillId="9" borderId="18" xfId="0" applyFont="1" applyFill="1" applyBorder="1" applyAlignment="1">
      <alignment horizontal="center"/>
    </xf>
    <xf numFmtId="0" fontId="0" fillId="10" borderId="17" xfId="0" applyFill="1" applyBorder="1" applyAlignment="1">
      <alignment horizontal="center"/>
    </xf>
    <xf numFmtId="0" fontId="11" fillId="3" borderId="0" xfId="0" applyFont="1" applyFill="1" applyBorder="1" applyAlignment="1">
      <alignment horizontal="center" vertical="top" wrapText="1"/>
    </xf>
    <xf numFmtId="0" fontId="15" fillId="8" borderId="0" xfId="0" applyFont="1" applyFill="1" applyBorder="1" applyAlignment="1">
      <alignment horizontal="center" vertical="top" wrapText="1"/>
    </xf>
    <xf numFmtId="0" fontId="15" fillId="3" borderId="0" xfId="0" applyFont="1" applyFill="1" applyBorder="1" applyAlignment="1">
      <alignment horizontal="center" vertical="top" wrapText="1"/>
    </xf>
  </cellXfs>
  <cellStyles count="3">
    <cellStyle name="Monétaire" xfId="2" builtinId="4"/>
    <cellStyle name="Normal" xfId="0" builtinId="0"/>
    <cellStyle name="Normal 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47629</xdr:colOff>
      <xdr:row>0</xdr:row>
      <xdr:rowOff>47625</xdr:rowOff>
    </xdr:from>
    <xdr:to>
      <xdr:col>0</xdr:col>
      <xdr:colOff>871628</xdr:colOff>
      <xdr:row>0</xdr:row>
      <xdr:rowOff>839625</xdr:rowOff>
    </xdr:to>
    <xdr:pic>
      <xdr:nvPicPr>
        <xdr:cNvPr id="3" name="Imag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47629" y="47625"/>
          <a:ext cx="823999" cy="79200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O51"/>
  <sheetViews>
    <sheetView tabSelected="1" zoomScale="115" zoomScaleNormal="115" zoomScaleSheetLayoutView="100" workbookViewId="0">
      <selection activeCell="M8" sqref="M8:M9"/>
    </sheetView>
  </sheetViews>
  <sheetFormatPr baseColWidth="10" defaultRowHeight="12" x14ac:dyDescent="0.2"/>
  <cols>
    <col min="1" max="1" width="34.28515625" style="3" customWidth="1"/>
    <col min="2" max="2" width="12.7109375" style="5" customWidth="1"/>
    <col min="3" max="3" width="15.5703125" style="5" customWidth="1"/>
    <col min="4" max="4" width="14.5703125" style="5" hidden="1" customWidth="1"/>
    <col min="5" max="5" width="7.85546875" style="5" customWidth="1"/>
    <col min="6" max="6" width="6.42578125" style="5" customWidth="1"/>
    <col min="7" max="7" width="7.28515625" style="5" customWidth="1"/>
    <col min="8" max="8" width="14.140625" style="5" customWidth="1"/>
    <col min="9" max="11" width="14.42578125" style="5" customWidth="1"/>
    <col min="12" max="15" width="10.140625" style="5" customWidth="1"/>
    <col min="16" max="16" width="8.42578125" style="5" customWidth="1"/>
    <col min="17" max="17" width="9.7109375" style="5" hidden="1" customWidth="1"/>
    <col min="18" max="18" width="5.28515625" style="5" hidden="1" customWidth="1"/>
    <col min="19" max="19" width="9.7109375" style="5" customWidth="1"/>
    <col min="20" max="20" width="9.7109375" style="5" hidden="1" customWidth="1"/>
    <col min="21" max="21" width="25.85546875" style="5" customWidth="1"/>
    <col min="22" max="22" width="26.5703125" style="5" customWidth="1"/>
    <col min="23" max="16384" width="11.42578125" style="5"/>
  </cols>
  <sheetData>
    <row r="1" spans="1:41" ht="69" customHeight="1" thickBot="1" x14ac:dyDescent="0.25">
      <c r="A1" s="42" t="s">
        <v>21</v>
      </c>
      <c r="B1" s="43"/>
      <c r="C1" s="43"/>
      <c r="D1" s="43"/>
      <c r="E1" s="43"/>
      <c r="F1" s="43"/>
      <c r="G1" s="43"/>
      <c r="H1" s="43"/>
      <c r="I1" s="43"/>
      <c r="J1" s="43"/>
      <c r="K1" s="43"/>
      <c r="L1" s="43"/>
      <c r="M1" s="43"/>
      <c r="N1" s="43"/>
      <c r="O1" s="43"/>
      <c r="P1" s="43"/>
      <c r="Q1" s="43"/>
      <c r="R1" s="43"/>
      <c r="S1" s="43"/>
      <c r="T1" s="43"/>
      <c r="U1" s="43"/>
      <c r="V1" s="44"/>
      <c r="Y1" s="6"/>
      <c r="Z1" s="6"/>
      <c r="AA1" s="6"/>
      <c r="AB1" s="6"/>
      <c r="AC1" s="6"/>
    </row>
    <row r="2" spans="1:41" ht="57" customHeight="1" thickBot="1" x14ac:dyDescent="0.25">
      <c r="A2" s="45" t="s">
        <v>50</v>
      </c>
      <c r="B2" s="46"/>
      <c r="C2" s="46"/>
      <c r="D2" s="46"/>
      <c r="E2" s="46"/>
      <c r="F2" s="46"/>
      <c r="G2" s="46"/>
      <c r="H2" s="46"/>
      <c r="I2" s="46"/>
      <c r="J2" s="46"/>
      <c r="K2" s="46"/>
      <c r="L2" s="46"/>
      <c r="M2" s="46"/>
      <c r="N2" s="46"/>
      <c r="O2" s="46"/>
      <c r="P2" s="46"/>
      <c r="Q2" s="46"/>
      <c r="R2" s="46"/>
      <c r="S2" s="46"/>
      <c r="T2" s="46"/>
      <c r="U2" s="46"/>
      <c r="V2" s="47"/>
      <c r="W2" s="1"/>
      <c r="X2" s="7"/>
      <c r="Y2" s="4"/>
      <c r="Z2" s="7"/>
      <c r="AA2" s="4"/>
      <c r="AB2" s="4"/>
      <c r="AC2" s="6"/>
    </row>
    <row r="3" spans="1:41" ht="83.25" customHeight="1" x14ac:dyDescent="0.2">
      <c r="A3" s="54" t="s">
        <v>47</v>
      </c>
      <c r="B3" s="53"/>
      <c r="C3" s="53"/>
      <c r="D3" s="53"/>
      <c r="E3" s="53"/>
      <c r="F3" s="53"/>
      <c r="G3" s="53"/>
      <c r="H3" s="53"/>
      <c r="I3" s="53"/>
      <c r="J3" s="53"/>
      <c r="K3" s="53"/>
      <c r="L3" s="53"/>
      <c r="M3" s="53"/>
      <c r="N3" s="53"/>
      <c r="O3" s="53"/>
      <c r="P3" s="53"/>
      <c r="Q3" s="53"/>
      <c r="R3" s="53"/>
      <c r="S3" s="53"/>
      <c r="T3" s="52"/>
      <c r="U3" s="52"/>
      <c r="V3" s="52"/>
      <c r="W3" s="1"/>
      <c r="X3" s="7"/>
      <c r="Y3" s="4"/>
      <c r="Z3" s="7"/>
      <c r="AA3" s="4"/>
      <c r="AB3" s="4"/>
      <c r="AC3" s="6"/>
    </row>
    <row r="4" spans="1:41" ht="18" customHeight="1" x14ac:dyDescent="0.2">
      <c r="A4" s="52"/>
      <c r="B4" s="52"/>
      <c r="C4" s="52"/>
      <c r="D4" s="52"/>
      <c r="E4" s="52"/>
      <c r="F4" s="75" t="s">
        <v>55</v>
      </c>
      <c r="G4" s="56"/>
      <c r="H4" s="56"/>
      <c r="I4" s="56"/>
      <c r="J4" s="59"/>
      <c r="K4" s="74"/>
      <c r="L4" s="52"/>
      <c r="M4" s="52"/>
      <c r="N4" s="52"/>
      <c r="O4" s="52"/>
      <c r="P4" s="52"/>
      <c r="Q4" s="52"/>
      <c r="R4" s="52"/>
      <c r="S4" s="52"/>
      <c r="T4" s="52"/>
      <c r="U4" s="52"/>
      <c r="V4" s="52"/>
      <c r="W4" s="1"/>
      <c r="X4" s="7"/>
      <c r="Y4" s="4"/>
      <c r="Z4" s="7"/>
      <c r="AA4" s="4"/>
      <c r="AB4" s="4"/>
      <c r="AC4" s="6"/>
    </row>
    <row r="5" spans="1:41" ht="18" customHeight="1" x14ac:dyDescent="0.2">
      <c r="A5" s="52"/>
      <c r="B5" s="52"/>
      <c r="C5" s="52"/>
      <c r="D5" s="52"/>
      <c r="E5" s="52"/>
      <c r="F5" s="76"/>
      <c r="G5" s="74"/>
      <c r="H5" s="74"/>
      <c r="I5" s="74"/>
      <c r="J5" s="74"/>
      <c r="K5" s="74"/>
      <c r="L5" s="52"/>
      <c r="M5" s="52"/>
      <c r="N5" s="52"/>
      <c r="O5" s="52"/>
      <c r="P5" s="52"/>
      <c r="Q5" s="52"/>
      <c r="R5" s="52"/>
      <c r="S5" s="52"/>
      <c r="T5" s="52"/>
      <c r="U5" s="52"/>
      <c r="V5" s="52"/>
      <c r="W5" s="1"/>
      <c r="X5" s="7"/>
      <c r="Y5" s="4"/>
      <c r="Z5" s="7"/>
      <c r="AA5" s="4"/>
      <c r="AB5" s="4"/>
      <c r="AC5" s="6"/>
    </row>
    <row r="6" spans="1:41" ht="7.5" customHeight="1" x14ac:dyDescent="0.2">
      <c r="A6" s="52"/>
      <c r="B6" s="52"/>
      <c r="C6" s="52"/>
      <c r="D6" s="52"/>
      <c r="E6" s="52"/>
      <c r="F6" s="52"/>
      <c r="G6" s="52"/>
      <c r="H6" s="52"/>
      <c r="I6" s="52"/>
      <c r="J6" s="52"/>
      <c r="K6" s="52"/>
      <c r="L6" s="52"/>
      <c r="M6" s="52"/>
      <c r="N6" s="52"/>
      <c r="O6" s="52"/>
      <c r="P6" s="52"/>
      <c r="Q6" s="52"/>
      <c r="R6" s="52"/>
      <c r="S6" s="52"/>
      <c r="T6" s="52"/>
      <c r="U6" s="52"/>
      <c r="V6" s="52"/>
      <c r="W6" s="1"/>
      <c r="X6" s="7"/>
      <c r="Y6" s="4"/>
      <c r="Z6" s="7"/>
      <c r="AA6" s="4"/>
      <c r="AB6" s="4"/>
      <c r="AC6" s="6"/>
    </row>
    <row r="7" spans="1:41" s="6" customFormat="1" ht="26.25" customHeight="1" thickBot="1" x14ac:dyDescent="0.25">
      <c r="B7" s="18"/>
      <c r="C7" s="18"/>
      <c r="D7" s="18"/>
      <c r="E7" s="18"/>
      <c r="F7" s="18"/>
      <c r="G7" s="18"/>
      <c r="H7" s="64" t="s">
        <v>57</v>
      </c>
      <c r="I7" s="58"/>
      <c r="J7" s="63" t="s">
        <v>58</v>
      </c>
      <c r="K7" s="62"/>
      <c r="L7" s="18"/>
      <c r="M7" s="18"/>
      <c r="N7" s="18"/>
      <c r="O7" s="18"/>
      <c r="P7" s="19"/>
      <c r="Q7" s="18"/>
      <c r="W7" s="2"/>
      <c r="Y7" s="4"/>
      <c r="Z7" s="4"/>
      <c r="AA7" s="4"/>
      <c r="AB7" s="4"/>
    </row>
    <row r="8" spans="1:41" ht="39" customHeight="1" x14ac:dyDescent="0.25">
      <c r="A8" s="50" t="s">
        <v>0</v>
      </c>
      <c r="B8" s="48" t="s">
        <v>20</v>
      </c>
      <c r="C8" s="39" t="s">
        <v>33</v>
      </c>
      <c r="D8" s="39" t="s">
        <v>42</v>
      </c>
      <c r="E8" s="41" t="s">
        <v>51</v>
      </c>
      <c r="F8" s="41" t="s">
        <v>52</v>
      </c>
      <c r="G8" s="41" t="s">
        <v>53</v>
      </c>
      <c r="H8" s="60" t="s">
        <v>43</v>
      </c>
      <c r="I8" s="60" t="s">
        <v>44</v>
      </c>
      <c r="J8" s="65" t="s">
        <v>43</v>
      </c>
      <c r="K8" s="65" t="s">
        <v>44</v>
      </c>
      <c r="L8" s="39" t="s">
        <v>54</v>
      </c>
      <c r="M8" s="39" t="s">
        <v>46</v>
      </c>
      <c r="N8" s="39" t="s">
        <v>48</v>
      </c>
      <c r="O8" s="39" t="s">
        <v>49</v>
      </c>
      <c r="P8"/>
      <c r="Q8"/>
      <c r="R8"/>
      <c r="S8"/>
      <c r="T8"/>
      <c r="U8"/>
      <c r="V8" s="9"/>
      <c r="W8" s="9"/>
      <c r="X8" s="9"/>
      <c r="Y8" s="9"/>
      <c r="Z8" s="9"/>
      <c r="AA8" s="9"/>
      <c r="AB8" s="9"/>
      <c r="AC8" s="9"/>
      <c r="AD8" s="9"/>
      <c r="AE8" s="9"/>
      <c r="AF8" s="9"/>
      <c r="AG8" s="9"/>
      <c r="AH8" s="9"/>
      <c r="AI8" s="9"/>
      <c r="AJ8" s="9"/>
      <c r="AK8" s="9"/>
      <c r="AL8" s="9"/>
      <c r="AM8" s="9"/>
      <c r="AN8" s="9"/>
      <c r="AO8" s="9"/>
    </row>
    <row r="9" spans="1:41" ht="50.1" customHeight="1" x14ac:dyDescent="0.25">
      <c r="A9" s="51"/>
      <c r="B9" s="49"/>
      <c r="C9" s="40"/>
      <c r="D9" s="40"/>
      <c r="E9" s="40"/>
      <c r="F9" s="40"/>
      <c r="G9" s="40"/>
      <c r="H9" s="61"/>
      <c r="I9" s="61"/>
      <c r="J9" s="66"/>
      <c r="K9" s="66"/>
      <c r="L9" s="40"/>
      <c r="M9" s="40"/>
      <c r="N9" s="40"/>
      <c r="O9" s="40"/>
      <c r="P9"/>
      <c r="Q9"/>
      <c r="R9"/>
      <c r="S9"/>
      <c r="T9"/>
      <c r="U9" s="9"/>
      <c r="V9" s="9"/>
      <c r="W9" s="20"/>
      <c r="X9" s="20"/>
      <c r="Y9" s="9"/>
      <c r="Z9" s="9"/>
      <c r="AA9" s="9"/>
      <c r="AB9" s="9"/>
      <c r="AC9" s="9"/>
      <c r="AD9" s="9"/>
      <c r="AE9" s="9"/>
      <c r="AF9" s="9"/>
      <c r="AG9" s="9"/>
      <c r="AH9" s="9"/>
      <c r="AI9" s="9"/>
      <c r="AJ9" s="9"/>
      <c r="AK9" s="9"/>
      <c r="AL9" s="9"/>
      <c r="AM9" s="9"/>
      <c r="AN9" s="9"/>
      <c r="AO9" s="9"/>
    </row>
    <row r="10" spans="1:41" ht="15" customHeight="1" x14ac:dyDescent="0.25">
      <c r="A10" s="24" t="s">
        <v>28</v>
      </c>
      <c r="B10" s="21"/>
      <c r="C10" s="21"/>
      <c r="D10" s="21"/>
      <c r="E10" s="21"/>
      <c r="F10" s="21"/>
      <c r="G10" s="21"/>
      <c r="H10" s="21"/>
      <c r="I10" s="21"/>
      <c r="J10" s="21"/>
      <c r="K10" s="21"/>
      <c r="L10" s="21"/>
      <c r="M10" s="21"/>
      <c r="N10" s="21"/>
      <c r="O10" s="21"/>
      <c r="P10"/>
      <c r="Q10"/>
      <c r="R10"/>
      <c r="S10"/>
      <c r="T10"/>
      <c r="U10" s="9"/>
      <c r="V10" s="9"/>
      <c r="W10" s="9"/>
      <c r="X10" s="9"/>
      <c r="Y10" s="9"/>
      <c r="Z10" s="9"/>
      <c r="AA10" s="9"/>
      <c r="AB10" s="9"/>
      <c r="AC10" s="9"/>
      <c r="AD10" s="9"/>
      <c r="AE10" s="9"/>
      <c r="AF10" s="9"/>
      <c r="AG10" s="9"/>
      <c r="AH10" s="9"/>
      <c r="AI10" s="9"/>
      <c r="AJ10" s="9"/>
      <c r="AK10" s="9"/>
      <c r="AL10" s="9"/>
      <c r="AM10" s="9"/>
      <c r="AN10" s="9"/>
      <c r="AO10" s="9"/>
    </row>
    <row r="11" spans="1:41" ht="15" customHeight="1" x14ac:dyDescent="0.25">
      <c r="A11" s="15" t="s">
        <v>22</v>
      </c>
      <c r="B11" s="12">
        <v>5</v>
      </c>
      <c r="C11" s="11">
        <v>770</v>
      </c>
      <c r="D11" s="11">
        <f>C11*0.1</f>
        <v>77</v>
      </c>
      <c r="E11" s="11"/>
      <c r="F11" s="11"/>
      <c r="G11" s="11"/>
      <c r="H11" s="11"/>
      <c r="I11" s="11"/>
      <c r="J11" s="11"/>
      <c r="K11" s="11"/>
      <c r="L11" s="11">
        <f>H11*C11</f>
        <v>0</v>
      </c>
      <c r="M11" s="11"/>
      <c r="N11" s="11"/>
      <c r="O11" s="11"/>
      <c r="P11"/>
      <c r="Q11"/>
      <c r="R11"/>
      <c r="S11"/>
      <c r="T11"/>
      <c r="U11"/>
      <c r="V11" s="9"/>
      <c r="W11" s="9"/>
      <c r="X11" s="9"/>
      <c r="Y11" s="9"/>
      <c r="Z11" s="9"/>
      <c r="AA11" s="9"/>
      <c r="AB11" s="9"/>
      <c r="AC11" s="9"/>
      <c r="AD11" s="9"/>
      <c r="AE11" s="9"/>
      <c r="AF11" s="9"/>
      <c r="AG11" s="9"/>
      <c r="AH11" s="9"/>
      <c r="AI11" s="9"/>
      <c r="AJ11" s="9"/>
      <c r="AK11" s="9"/>
      <c r="AL11" s="9"/>
      <c r="AM11" s="9"/>
      <c r="AN11" s="9"/>
      <c r="AO11" s="9"/>
    </row>
    <row r="12" spans="1:41" ht="15" customHeight="1" x14ac:dyDescent="0.25">
      <c r="A12" s="15" t="s">
        <v>40</v>
      </c>
      <c r="B12" s="12">
        <v>5</v>
      </c>
      <c r="C12" s="11">
        <v>1045</v>
      </c>
      <c r="D12" s="11">
        <f t="shared" ref="D12:D17" si="0">C12*0.1</f>
        <v>104.5</v>
      </c>
      <c r="E12" s="11"/>
      <c r="F12" s="11"/>
      <c r="G12" s="11"/>
      <c r="H12" s="11"/>
      <c r="I12" s="11"/>
      <c r="J12" s="11"/>
      <c r="K12" s="11"/>
      <c r="L12" s="11"/>
      <c r="M12" s="11"/>
      <c r="N12" s="11"/>
      <c r="O12" s="11"/>
      <c r="P12"/>
      <c r="Q12"/>
      <c r="R12"/>
      <c r="S12"/>
      <c r="T12"/>
      <c r="U12"/>
      <c r="V12" s="9"/>
      <c r="W12" s="9"/>
      <c r="X12" s="9"/>
      <c r="Y12" s="9"/>
      <c r="Z12" s="9"/>
      <c r="AA12" s="9"/>
      <c r="AB12" s="9"/>
      <c r="AC12" s="9"/>
      <c r="AD12" s="9"/>
      <c r="AE12" s="9"/>
      <c r="AF12" s="9"/>
      <c r="AG12" s="9"/>
      <c r="AH12" s="9"/>
      <c r="AI12" s="9"/>
      <c r="AJ12" s="9"/>
      <c r="AK12" s="9"/>
      <c r="AL12" s="9"/>
      <c r="AM12" s="9"/>
      <c r="AN12" s="9"/>
      <c r="AO12" s="9"/>
    </row>
    <row r="13" spans="1:41" ht="15" customHeight="1" x14ac:dyDescent="0.25">
      <c r="A13" s="15" t="s">
        <v>27</v>
      </c>
      <c r="B13" s="12">
        <v>5</v>
      </c>
      <c r="C13" s="11">
        <v>1320</v>
      </c>
      <c r="D13" s="11">
        <f t="shared" si="0"/>
        <v>132</v>
      </c>
      <c r="E13" s="11"/>
      <c r="F13" s="11"/>
      <c r="G13" s="11"/>
      <c r="H13" s="11"/>
      <c r="I13" s="11"/>
      <c r="J13" s="11"/>
      <c r="K13" s="11"/>
      <c r="L13" s="11"/>
      <c r="M13" s="11"/>
      <c r="N13" s="11"/>
      <c r="O13" s="11"/>
      <c r="P13"/>
      <c r="Q13"/>
      <c r="R13"/>
      <c r="S13"/>
      <c r="T13"/>
      <c r="U13"/>
      <c r="V13" s="9"/>
      <c r="W13" s="9"/>
      <c r="X13" s="9"/>
      <c r="Y13" s="9"/>
      <c r="Z13" s="9"/>
      <c r="AA13" s="9"/>
      <c r="AB13" s="9"/>
      <c r="AC13" s="9"/>
      <c r="AD13" s="9"/>
      <c r="AE13" s="9"/>
      <c r="AF13" s="9"/>
      <c r="AG13" s="9"/>
      <c r="AH13" s="9"/>
      <c r="AI13" s="9"/>
      <c r="AJ13" s="9"/>
      <c r="AK13" s="9"/>
      <c r="AL13" s="9"/>
      <c r="AM13" s="9"/>
      <c r="AN13" s="9"/>
      <c r="AO13" s="9"/>
    </row>
    <row r="14" spans="1:41" ht="15" customHeight="1" x14ac:dyDescent="0.25">
      <c r="A14" s="15" t="s">
        <v>1</v>
      </c>
      <c r="B14" s="12">
        <v>5</v>
      </c>
      <c r="C14" s="11">
        <v>3110</v>
      </c>
      <c r="D14" s="11">
        <f t="shared" si="0"/>
        <v>311</v>
      </c>
      <c r="E14" s="11"/>
      <c r="F14" s="11"/>
      <c r="G14" s="11"/>
      <c r="H14" s="11"/>
      <c r="I14" s="11"/>
      <c r="J14" s="11"/>
      <c r="K14" s="11"/>
      <c r="L14" s="11"/>
      <c r="M14" s="11"/>
      <c r="N14" s="11"/>
      <c r="O14" s="11"/>
      <c r="P14"/>
      <c r="Q14"/>
      <c r="R14"/>
      <c r="S14"/>
      <c r="T14"/>
      <c r="U14"/>
      <c r="V14" s="10"/>
      <c r="W14" s="9"/>
      <c r="X14" s="9"/>
      <c r="Y14" s="9"/>
      <c r="Z14" s="9"/>
      <c r="AA14" s="9"/>
      <c r="AB14" s="9"/>
      <c r="AC14" s="9"/>
      <c r="AD14" s="9"/>
      <c r="AE14" s="9"/>
      <c r="AF14" s="9"/>
      <c r="AG14" s="9"/>
      <c r="AH14" s="9"/>
      <c r="AI14" s="9"/>
      <c r="AJ14" s="9"/>
      <c r="AK14" s="9"/>
      <c r="AL14" s="9"/>
      <c r="AM14" s="9"/>
      <c r="AN14" s="9"/>
      <c r="AO14" s="9"/>
    </row>
    <row r="15" spans="1:41" ht="15" customHeight="1" x14ac:dyDescent="0.25">
      <c r="A15" s="15" t="s">
        <v>2</v>
      </c>
      <c r="B15" s="12">
        <v>5</v>
      </c>
      <c r="C15" s="11">
        <v>2640</v>
      </c>
      <c r="D15" s="11">
        <f t="shared" si="0"/>
        <v>264</v>
      </c>
      <c r="E15" s="11"/>
      <c r="F15" s="11"/>
      <c r="G15" s="11"/>
      <c r="H15" s="11"/>
      <c r="I15" s="11"/>
      <c r="J15" s="11"/>
      <c r="K15" s="11"/>
      <c r="L15" s="11"/>
      <c r="M15" s="11"/>
      <c r="N15" s="11"/>
      <c r="O15" s="11"/>
      <c r="P15"/>
      <c r="Q15"/>
      <c r="R15"/>
      <c r="S15"/>
      <c r="T15"/>
      <c r="U15"/>
      <c r="V15" s="9"/>
      <c r="W15" s="9"/>
      <c r="X15" s="9"/>
      <c r="Y15" s="9"/>
      <c r="Z15" s="9"/>
      <c r="AA15" s="9"/>
      <c r="AB15" s="9"/>
      <c r="AC15" s="9"/>
      <c r="AD15" s="9"/>
      <c r="AE15" s="9"/>
      <c r="AF15" s="9"/>
      <c r="AG15" s="9"/>
      <c r="AH15" s="9"/>
      <c r="AI15" s="9"/>
      <c r="AJ15" s="9"/>
      <c r="AK15" s="9"/>
      <c r="AL15" s="9"/>
      <c r="AM15" s="9"/>
      <c r="AN15" s="9"/>
      <c r="AO15" s="9"/>
    </row>
    <row r="16" spans="1:41" ht="15" customHeight="1" x14ac:dyDescent="0.25">
      <c r="A16" s="15" t="s">
        <v>3</v>
      </c>
      <c r="B16" s="12">
        <v>5</v>
      </c>
      <c r="C16" s="11">
        <v>2805</v>
      </c>
      <c r="D16" s="11">
        <f t="shared" si="0"/>
        <v>280.5</v>
      </c>
      <c r="E16" s="11"/>
      <c r="F16" s="11"/>
      <c r="G16" s="11"/>
      <c r="H16" s="11"/>
      <c r="I16" s="11"/>
      <c r="J16" s="11"/>
      <c r="K16" s="11"/>
      <c r="L16" s="11"/>
      <c r="M16" s="11"/>
      <c r="N16" s="11"/>
      <c r="O16" s="11"/>
      <c r="P16"/>
      <c r="Q16"/>
      <c r="R16"/>
      <c r="S16"/>
      <c r="T16"/>
      <c r="U16"/>
      <c r="V16" s="10"/>
      <c r="W16" s="9"/>
      <c r="X16" s="9"/>
      <c r="Y16" s="9"/>
      <c r="Z16" s="9"/>
      <c r="AA16" s="9"/>
      <c r="AB16" s="9"/>
      <c r="AC16" s="9"/>
      <c r="AD16" s="9"/>
      <c r="AE16" s="9"/>
      <c r="AF16" s="9"/>
      <c r="AG16" s="9"/>
      <c r="AH16" s="9"/>
      <c r="AI16" s="9"/>
      <c r="AJ16" s="9"/>
      <c r="AK16" s="9"/>
      <c r="AL16" s="9"/>
      <c r="AM16" s="9"/>
      <c r="AN16" s="9"/>
      <c r="AO16" s="9"/>
    </row>
    <row r="17" spans="1:41" ht="15" customHeight="1" x14ac:dyDescent="0.25">
      <c r="A17" s="16" t="s">
        <v>4</v>
      </c>
      <c r="B17" s="12">
        <v>3</v>
      </c>
      <c r="C17" s="11">
        <v>2212</v>
      </c>
      <c r="D17" s="11">
        <f t="shared" si="0"/>
        <v>221.20000000000002</v>
      </c>
      <c r="E17" s="11"/>
      <c r="F17" s="11"/>
      <c r="G17" s="11"/>
      <c r="H17" s="11"/>
      <c r="I17" s="11"/>
      <c r="J17" s="11"/>
      <c r="K17" s="11"/>
      <c r="L17" s="11"/>
      <c r="M17" s="11"/>
      <c r="N17" s="11"/>
      <c r="O17" s="11"/>
      <c r="P17"/>
      <c r="Q17"/>
      <c r="R17"/>
      <c r="S17"/>
      <c r="T17"/>
      <c r="U17"/>
      <c r="V17" s="10"/>
      <c r="W17" s="9"/>
      <c r="X17" s="9"/>
      <c r="Y17" s="9"/>
      <c r="Z17" s="9"/>
      <c r="AA17" s="9"/>
      <c r="AB17" s="9"/>
      <c r="AC17" s="9"/>
      <c r="AD17" s="9"/>
      <c r="AE17" s="9"/>
      <c r="AF17" s="9"/>
      <c r="AG17" s="9"/>
      <c r="AH17" s="9"/>
      <c r="AI17" s="9"/>
      <c r="AJ17" s="9"/>
      <c r="AK17" s="9"/>
      <c r="AL17" s="9"/>
      <c r="AM17" s="9"/>
      <c r="AN17" s="9"/>
      <c r="AO17" s="9"/>
    </row>
    <row r="18" spans="1:41" ht="15" customHeight="1" x14ac:dyDescent="0.25">
      <c r="A18" s="34" t="s">
        <v>34</v>
      </c>
      <c r="B18" s="35">
        <v>5</v>
      </c>
      <c r="C18" s="36">
        <f>1562+99</f>
        <v>1661</v>
      </c>
      <c r="D18" s="36">
        <f>C18*0.1</f>
        <v>166.10000000000002</v>
      </c>
      <c r="E18" s="36"/>
      <c r="F18" s="36"/>
      <c r="G18" s="36"/>
      <c r="H18" s="36"/>
      <c r="I18" s="36"/>
      <c r="J18" s="36"/>
      <c r="K18" s="36"/>
      <c r="L18" s="36"/>
      <c r="M18" s="36"/>
      <c r="N18" s="36"/>
      <c r="O18" s="36"/>
      <c r="P18"/>
      <c r="Q18"/>
      <c r="R18"/>
      <c r="S18"/>
      <c r="T18"/>
      <c r="U18"/>
      <c r="V18" s="10"/>
      <c r="W18" s="9"/>
      <c r="X18" s="9"/>
      <c r="Y18" s="9"/>
      <c r="Z18" s="9"/>
      <c r="AA18" s="9"/>
      <c r="AB18" s="9"/>
      <c r="AC18" s="9"/>
      <c r="AD18" s="9"/>
      <c r="AE18" s="9"/>
      <c r="AF18" s="9"/>
      <c r="AG18" s="9"/>
      <c r="AH18" s="9"/>
      <c r="AI18" s="9"/>
      <c r="AJ18" s="9"/>
      <c r="AK18" s="9"/>
      <c r="AL18" s="9"/>
      <c r="AM18" s="9"/>
      <c r="AN18" s="9"/>
      <c r="AO18" s="9"/>
    </row>
    <row r="19" spans="1:41" ht="15" customHeight="1" x14ac:dyDescent="0.25">
      <c r="A19" s="34" t="s">
        <v>35</v>
      </c>
      <c r="B19" s="35">
        <v>5</v>
      </c>
      <c r="C19" s="36">
        <f>66+693+396+110</f>
        <v>1265</v>
      </c>
      <c r="D19" s="36">
        <f>C19*0.1</f>
        <v>126.5</v>
      </c>
      <c r="E19" s="36"/>
      <c r="F19" s="36"/>
      <c r="G19" s="36"/>
      <c r="H19" s="36"/>
      <c r="I19" s="36"/>
      <c r="J19" s="36"/>
      <c r="K19" s="36"/>
      <c r="L19" s="36"/>
      <c r="M19" s="36"/>
      <c r="N19" s="36"/>
      <c r="O19" s="36"/>
      <c r="P19"/>
      <c r="Q19"/>
      <c r="R19"/>
      <c r="S19"/>
      <c r="T19"/>
      <c r="U19"/>
      <c r="V19" s="10"/>
      <c r="W19" s="9"/>
      <c r="X19" s="9"/>
      <c r="Y19" s="9"/>
      <c r="Z19" s="9"/>
      <c r="AA19" s="9"/>
      <c r="AB19" s="9"/>
      <c r="AC19" s="9"/>
      <c r="AD19" s="9"/>
      <c r="AE19" s="9"/>
      <c r="AF19" s="9"/>
      <c r="AG19" s="9"/>
      <c r="AH19" s="9"/>
      <c r="AI19" s="9"/>
      <c r="AJ19" s="9"/>
      <c r="AK19" s="9"/>
      <c r="AL19" s="9"/>
      <c r="AM19" s="9"/>
      <c r="AN19" s="9"/>
      <c r="AO19" s="9"/>
    </row>
    <row r="20" spans="1:41" s="8" customFormat="1" ht="15" customHeight="1" x14ac:dyDescent="0.25">
      <c r="A20" s="24" t="s">
        <v>29</v>
      </c>
      <c r="B20" s="21"/>
      <c r="C20" s="21"/>
      <c r="D20" s="21"/>
      <c r="E20" s="21"/>
      <c r="F20" s="21"/>
      <c r="G20" s="21"/>
      <c r="H20" s="21"/>
      <c r="I20" s="21"/>
      <c r="J20" s="21"/>
      <c r="K20" s="21"/>
      <c r="L20" s="21"/>
      <c r="M20" s="21"/>
      <c r="N20" s="21"/>
      <c r="O20" s="21"/>
      <c r="P20"/>
      <c r="Q20"/>
      <c r="R20"/>
      <c r="S20"/>
      <c r="T20"/>
      <c r="U20"/>
      <c r="V20" s="9"/>
      <c r="W20" s="9"/>
      <c r="X20" s="9"/>
      <c r="Y20" s="9"/>
      <c r="Z20" s="9"/>
      <c r="AA20" s="9"/>
      <c r="AB20" s="9"/>
      <c r="AC20" s="9"/>
      <c r="AD20" s="9"/>
      <c r="AE20" s="9"/>
      <c r="AF20" s="9"/>
      <c r="AG20" s="9"/>
      <c r="AH20" s="9"/>
      <c r="AI20" s="9"/>
      <c r="AJ20" s="9"/>
      <c r="AK20" s="9"/>
      <c r="AL20" s="9"/>
      <c r="AM20" s="9"/>
      <c r="AN20" s="9"/>
      <c r="AO20" s="9"/>
    </row>
    <row r="21" spans="1:41" ht="15" customHeight="1" x14ac:dyDescent="0.25">
      <c r="A21" s="16" t="s">
        <v>6</v>
      </c>
      <c r="B21" s="12">
        <v>5</v>
      </c>
      <c r="C21" s="11">
        <v>1001</v>
      </c>
      <c r="D21" s="11">
        <f>C21*0.1</f>
        <v>100.10000000000001</v>
      </c>
      <c r="E21" s="11"/>
      <c r="F21" s="11"/>
      <c r="G21" s="11"/>
      <c r="H21" s="11"/>
      <c r="I21" s="11"/>
      <c r="J21" s="11"/>
      <c r="K21" s="11"/>
      <c r="L21" s="11"/>
      <c r="M21" s="11"/>
      <c r="N21" s="11"/>
      <c r="O21" s="11"/>
      <c r="P21"/>
      <c r="Q21"/>
      <c r="R21"/>
      <c r="S21"/>
      <c r="T21"/>
      <c r="U21"/>
      <c r="V21" s="9"/>
      <c r="W21" s="9"/>
      <c r="X21" s="9"/>
      <c r="Y21" s="9"/>
      <c r="Z21" s="9"/>
      <c r="AA21" s="9"/>
      <c r="AB21" s="9"/>
      <c r="AC21" s="9"/>
      <c r="AD21" s="9"/>
      <c r="AE21" s="9"/>
      <c r="AF21" s="9"/>
      <c r="AG21" s="9"/>
      <c r="AH21" s="9"/>
      <c r="AI21" s="9"/>
      <c r="AJ21" s="9"/>
      <c r="AK21" s="9"/>
      <c r="AL21" s="9"/>
      <c r="AM21" s="9"/>
      <c r="AN21" s="9"/>
      <c r="AO21" s="9"/>
    </row>
    <row r="22" spans="1:41" ht="15" customHeight="1" x14ac:dyDescent="0.25">
      <c r="A22" s="16" t="s">
        <v>5</v>
      </c>
      <c r="B22" s="12">
        <v>5</v>
      </c>
      <c r="C22" s="11">
        <v>319</v>
      </c>
      <c r="D22" s="11">
        <f>C22*0.1</f>
        <v>31.900000000000002</v>
      </c>
      <c r="E22" s="11"/>
      <c r="F22" s="11"/>
      <c r="G22" s="11"/>
      <c r="H22" s="11"/>
      <c r="I22" s="11"/>
      <c r="J22" s="11"/>
      <c r="K22" s="11"/>
      <c r="L22" s="11"/>
      <c r="M22" s="11"/>
      <c r="N22" s="11"/>
      <c r="O22" s="11"/>
      <c r="P22"/>
      <c r="Q22"/>
      <c r="R22"/>
      <c r="S22"/>
      <c r="T22"/>
      <c r="U22"/>
      <c r="V22" s="9"/>
      <c r="W22" s="9"/>
      <c r="X22" s="9"/>
      <c r="Y22" s="9"/>
      <c r="Z22" s="9"/>
      <c r="AA22" s="9"/>
      <c r="AB22" s="9"/>
      <c r="AC22" s="9"/>
      <c r="AD22" s="9"/>
      <c r="AE22" s="9"/>
      <c r="AF22" s="9"/>
      <c r="AG22" s="9"/>
      <c r="AH22" s="9"/>
      <c r="AI22" s="9"/>
      <c r="AJ22" s="9"/>
      <c r="AK22" s="9"/>
      <c r="AL22" s="9"/>
      <c r="AM22" s="9"/>
      <c r="AN22" s="9"/>
      <c r="AO22" s="9"/>
    </row>
    <row r="23" spans="1:41" ht="15" customHeight="1" x14ac:dyDescent="0.25">
      <c r="A23" s="16" t="s">
        <v>7</v>
      </c>
      <c r="B23" s="12">
        <v>3</v>
      </c>
      <c r="C23" s="11">
        <v>11</v>
      </c>
      <c r="D23" s="11"/>
      <c r="E23" s="11"/>
      <c r="F23" s="11"/>
      <c r="G23" s="11"/>
      <c r="H23" s="11"/>
      <c r="I23" s="11"/>
      <c r="J23" s="11"/>
      <c r="K23" s="11"/>
      <c r="L23" s="11"/>
      <c r="M23" s="11"/>
      <c r="N23" s="11"/>
      <c r="O23" s="11"/>
      <c r="P23"/>
      <c r="Q23"/>
      <c r="R23"/>
      <c r="S23"/>
      <c r="T23"/>
      <c r="U23"/>
      <c r="V23" s="9"/>
      <c r="W23" s="9"/>
      <c r="X23" s="9"/>
      <c r="Y23" s="9"/>
      <c r="Z23" s="9"/>
      <c r="AA23" s="9"/>
      <c r="AB23" s="9"/>
      <c r="AC23" s="9"/>
      <c r="AD23" s="9"/>
      <c r="AE23" s="9"/>
      <c r="AF23" s="9"/>
      <c r="AG23" s="9"/>
      <c r="AH23" s="9"/>
      <c r="AI23" s="9"/>
      <c r="AJ23" s="9"/>
      <c r="AK23" s="9"/>
      <c r="AL23" s="9"/>
      <c r="AM23" s="9"/>
      <c r="AN23" s="9"/>
      <c r="AO23" s="9"/>
    </row>
    <row r="24" spans="1:41" ht="15" customHeight="1" x14ac:dyDescent="0.25">
      <c r="A24" s="16" t="s">
        <v>8</v>
      </c>
      <c r="B24" s="12">
        <v>5</v>
      </c>
      <c r="C24" s="11">
        <v>253</v>
      </c>
      <c r="D24" s="11">
        <f t="shared" ref="D24" si="1">C24*0.1</f>
        <v>25.3</v>
      </c>
      <c r="E24" s="11"/>
      <c r="F24" s="11"/>
      <c r="G24" s="11"/>
      <c r="H24" s="11"/>
      <c r="I24" s="11"/>
      <c r="J24" s="11"/>
      <c r="K24" s="11"/>
      <c r="L24" s="11"/>
      <c r="M24" s="11"/>
      <c r="N24" s="11"/>
      <c r="O24" s="11"/>
      <c r="P24"/>
      <c r="Q24"/>
      <c r="R24"/>
      <c r="S24"/>
      <c r="T24"/>
      <c r="U24"/>
      <c r="V24" s="9"/>
      <c r="W24" s="9"/>
      <c r="X24" s="9"/>
      <c r="Y24" s="9"/>
      <c r="Z24" s="9"/>
      <c r="AA24" s="9"/>
      <c r="AB24" s="9"/>
      <c r="AC24" s="9"/>
      <c r="AD24" s="9"/>
      <c r="AE24" s="9"/>
      <c r="AF24" s="9"/>
      <c r="AG24" s="9"/>
      <c r="AH24" s="9"/>
      <c r="AI24" s="9"/>
      <c r="AJ24" s="9"/>
      <c r="AK24" s="9"/>
      <c r="AL24" s="9"/>
      <c r="AM24" s="9"/>
      <c r="AN24" s="9"/>
      <c r="AO24" s="9"/>
    </row>
    <row r="25" spans="1:41" ht="15" customHeight="1" x14ac:dyDescent="0.25">
      <c r="A25" s="16" t="s">
        <v>30</v>
      </c>
      <c r="B25" s="12">
        <v>5</v>
      </c>
      <c r="C25" s="11">
        <v>715</v>
      </c>
      <c r="D25" s="11">
        <f>C25*0.1</f>
        <v>71.5</v>
      </c>
      <c r="E25" s="11"/>
      <c r="F25" s="11"/>
      <c r="G25" s="11"/>
      <c r="H25" s="11"/>
      <c r="I25" s="11"/>
      <c r="J25" s="11"/>
      <c r="K25" s="11"/>
      <c r="L25" s="11"/>
      <c r="M25" s="11"/>
      <c r="N25" s="11"/>
      <c r="O25" s="11"/>
      <c r="P25"/>
      <c r="Q25"/>
      <c r="R25"/>
      <c r="S25"/>
      <c r="T25"/>
      <c r="U25"/>
      <c r="V25" s="9"/>
      <c r="W25" s="9"/>
      <c r="X25" s="9"/>
      <c r="Y25" s="9"/>
      <c r="Z25" s="9"/>
      <c r="AA25" s="9"/>
      <c r="AB25" s="9"/>
      <c r="AC25" s="9"/>
      <c r="AD25" s="9"/>
      <c r="AE25" s="9"/>
      <c r="AF25" s="9"/>
      <c r="AG25" s="9"/>
      <c r="AH25" s="9"/>
      <c r="AI25" s="9"/>
      <c r="AJ25" s="9"/>
      <c r="AK25" s="9"/>
      <c r="AL25" s="9"/>
      <c r="AM25" s="9"/>
      <c r="AN25" s="9"/>
      <c r="AO25" s="9"/>
    </row>
    <row r="26" spans="1:41" ht="15" customHeight="1" x14ac:dyDescent="0.25">
      <c r="A26" s="16" t="s">
        <v>9</v>
      </c>
      <c r="B26" s="12">
        <v>3</v>
      </c>
      <c r="C26" s="11">
        <v>22</v>
      </c>
      <c r="D26" s="11"/>
      <c r="E26" s="11"/>
      <c r="F26" s="11"/>
      <c r="G26" s="11"/>
      <c r="H26" s="11"/>
      <c r="I26" s="11"/>
      <c r="J26" s="11"/>
      <c r="K26" s="11"/>
      <c r="L26" s="11"/>
      <c r="M26" s="11"/>
      <c r="N26" s="11"/>
      <c r="O26" s="11"/>
      <c r="P26"/>
      <c r="Q26"/>
      <c r="R26"/>
      <c r="S26"/>
      <c r="T26"/>
      <c r="U26"/>
      <c r="V26" s="9"/>
      <c r="W26" s="9"/>
      <c r="X26" s="9"/>
      <c r="Y26" s="9"/>
      <c r="Z26" s="9"/>
      <c r="AA26" s="9"/>
      <c r="AB26" s="9"/>
      <c r="AC26" s="9"/>
      <c r="AD26" s="9"/>
      <c r="AE26" s="9"/>
      <c r="AF26" s="9"/>
      <c r="AG26" s="9"/>
      <c r="AH26" s="9"/>
      <c r="AI26" s="9"/>
      <c r="AJ26" s="9"/>
      <c r="AK26" s="9"/>
      <c r="AL26" s="9"/>
      <c r="AM26" s="9"/>
      <c r="AN26" s="9"/>
      <c r="AO26" s="9"/>
    </row>
    <row r="27" spans="1:41" ht="15" customHeight="1" x14ac:dyDescent="0.25">
      <c r="A27" s="16" t="s">
        <v>10</v>
      </c>
      <c r="B27" s="12">
        <v>3</v>
      </c>
      <c r="C27" s="11">
        <v>11</v>
      </c>
      <c r="D27" s="11"/>
      <c r="E27" s="11"/>
      <c r="F27" s="11"/>
      <c r="G27" s="11"/>
      <c r="H27" s="11"/>
      <c r="I27" s="11"/>
      <c r="J27" s="11"/>
      <c r="K27" s="11"/>
      <c r="L27" s="11"/>
      <c r="M27" s="11"/>
      <c r="N27" s="11"/>
      <c r="O27" s="11"/>
      <c r="P27"/>
      <c r="Q27"/>
      <c r="R27"/>
      <c r="S27"/>
      <c r="T27"/>
      <c r="U27"/>
      <c r="V27" s="9"/>
      <c r="W27" s="9"/>
      <c r="X27" s="9"/>
      <c r="Y27" s="9"/>
      <c r="Z27" s="9"/>
      <c r="AA27" s="9"/>
      <c r="AB27" s="9"/>
      <c r="AC27" s="9"/>
      <c r="AD27" s="9"/>
      <c r="AE27" s="9"/>
      <c r="AF27" s="9"/>
      <c r="AG27" s="9"/>
      <c r="AH27" s="9"/>
      <c r="AI27" s="9"/>
      <c r="AJ27" s="9"/>
      <c r="AK27" s="9"/>
      <c r="AL27" s="9"/>
      <c r="AM27" s="9"/>
      <c r="AN27" s="9"/>
      <c r="AO27" s="9"/>
    </row>
    <row r="28" spans="1:41" ht="15" customHeight="1" x14ac:dyDescent="0.25">
      <c r="A28" s="34" t="s">
        <v>41</v>
      </c>
      <c r="B28" s="35">
        <v>5</v>
      </c>
      <c r="C28" s="36">
        <v>1276</v>
      </c>
      <c r="D28" s="36">
        <f>C28*0.1</f>
        <v>127.60000000000001</v>
      </c>
      <c r="E28" s="36"/>
      <c r="F28" s="36"/>
      <c r="G28" s="36"/>
      <c r="H28" s="36"/>
      <c r="I28" s="36"/>
      <c r="J28" s="36"/>
      <c r="K28" s="36"/>
      <c r="L28" s="36"/>
      <c r="M28" s="36"/>
      <c r="N28" s="36"/>
      <c r="O28" s="36"/>
      <c r="P28"/>
      <c r="Q28"/>
      <c r="R28"/>
      <c r="S28"/>
      <c r="T28"/>
      <c r="U28"/>
      <c r="V28" s="9"/>
      <c r="W28" s="9"/>
      <c r="X28" s="9"/>
      <c r="Y28" s="9"/>
      <c r="Z28" s="9"/>
      <c r="AA28" s="9"/>
      <c r="AB28" s="9"/>
      <c r="AC28" s="9"/>
      <c r="AD28" s="9"/>
      <c r="AE28" s="9"/>
      <c r="AF28" s="9"/>
      <c r="AG28" s="9"/>
      <c r="AH28" s="9"/>
      <c r="AI28" s="9"/>
      <c r="AJ28" s="9"/>
      <c r="AK28" s="9"/>
      <c r="AL28" s="9"/>
      <c r="AM28" s="9"/>
      <c r="AN28" s="9"/>
      <c r="AO28" s="9"/>
    </row>
    <row r="29" spans="1:41" s="8" customFormat="1" ht="15" customHeight="1" x14ac:dyDescent="0.25">
      <c r="A29" s="24" t="s">
        <v>19</v>
      </c>
      <c r="B29" s="21"/>
      <c r="C29" s="21"/>
      <c r="D29" s="21"/>
      <c r="E29" s="21"/>
      <c r="F29" s="21"/>
      <c r="G29" s="21"/>
      <c r="H29" s="21"/>
      <c r="I29" s="21"/>
      <c r="J29" s="21"/>
      <c r="K29" s="21"/>
      <c r="L29" s="21"/>
      <c r="M29" s="21"/>
      <c r="N29" s="21"/>
      <c r="O29" s="21"/>
      <c r="P29"/>
      <c r="Q29"/>
      <c r="R29"/>
      <c r="S29"/>
      <c r="T29"/>
      <c r="U29"/>
      <c r="V29" s="9"/>
      <c r="W29" s="9"/>
      <c r="X29" s="9"/>
      <c r="Y29" s="9"/>
      <c r="Z29" s="9"/>
      <c r="AA29" s="9"/>
      <c r="AB29" s="9"/>
      <c r="AC29" s="9"/>
      <c r="AD29" s="9"/>
      <c r="AE29" s="9"/>
      <c r="AF29" s="9"/>
      <c r="AG29" s="9"/>
      <c r="AH29" s="9"/>
      <c r="AI29" s="9"/>
      <c r="AJ29" s="9"/>
      <c r="AK29" s="9"/>
      <c r="AL29" s="9"/>
      <c r="AM29" s="9"/>
      <c r="AN29" s="9"/>
      <c r="AO29" s="9"/>
    </row>
    <row r="30" spans="1:41" ht="15" customHeight="1" x14ac:dyDescent="0.25">
      <c r="A30" s="17" t="s">
        <v>11</v>
      </c>
      <c r="B30" s="12">
        <v>3</v>
      </c>
      <c r="C30" s="13">
        <v>319</v>
      </c>
      <c r="D30" s="13">
        <f>C30*0.1</f>
        <v>31.900000000000002</v>
      </c>
      <c r="E30" s="13"/>
      <c r="F30" s="13"/>
      <c r="G30" s="13"/>
      <c r="H30" s="13"/>
      <c r="I30" s="13"/>
      <c r="J30" s="13"/>
      <c r="K30" s="13"/>
      <c r="L30" s="13"/>
      <c r="M30" s="13"/>
      <c r="N30" s="13"/>
      <c r="O30" s="13"/>
      <c r="P30"/>
      <c r="Q30"/>
      <c r="R30"/>
      <c r="S30"/>
      <c r="T30"/>
      <c r="U30"/>
      <c r="V30" s="9"/>
      <c r="W30" s="9"/>
      <c r="X30" s="9"/>
      <c r="Y30" s="9"/>
      <c r="Z30" s="9"/>
      <c r="AA30" s="9"/>
      <c r="AB30" s="9"/>
      <c r="AC30" s="9"/>
      <c r="AD30" s="9"/>
      <c r="AE30" s="9"/>
      <c r="AF30" s="9"/>
      <c r="AG30" s="9"/>
      <c r="AH30" s="9"/>
      <c r="AI30" s="9"/>
      <c r="AJ30" s="9"/>
      <c r="AK30" s="9"/>
      <c r="AL30" s="9"/>
      <c r="AM30" s="9"/>
      <c r="AN30" s="9"/>
      <c r="AO30" s="9"/>
    </row>
    <row r="31" spans="1:41" ht="15" customHeight="1" x14ac:dyDescent="0.25">
      <c r="A31" s="17" t="s">
        <v>12</v>
      </c>
      <c r="B31" s="12">
        <v>5</v>
      </c>
      <c r="C31" s="13">
        <v>176</v>
      </c>
      <c r="D31" s="13"/>
      <c r="E31" s="13"/>
      <c r="F31" s="13"/>
      <c r="G31" s="13"/>
      <c r="H31" s="13"/>
      <c r="I31" s="13"/>
      <c r="J31" s="13"/>
      <c r="K31" s="13"/>
      <c r="L31" s="13"/>
      <c r="M31" s="13"/>
      <c r="N31" s="13"/>
      <c r="O31" s="13"/>
      <c r="P31"/>
      <c r="Q31"/>
      <c r="R31"/>
      <c r="S31"/>
      <c r="T31"/>
      <c r="U31"/>
      <c r="V31" s="9"/>
      <c r="W31" s="9"/>
      <c r="X31" s="9"/>
      <c r="Y31" s="9"/>
      <c r="Z31" s="9"/>
      <c r="AA31" s="9"/>
      <c r="AB31" s="9"/>
      <c r="AC31" s="9"/>
      <c r="AD31" s="9"/>
      <c r="AE31" s="9"/>
      <c r="AF31" s="9"/>
      <c r="AG31" s="9"/>
      <c r="AH31" s="9"/>
      <c r="AI31" s="9"/>
      <c r="AJ31" s="9"/>
      <c r="AK31" s="9"/>
      <c r="AL31" s="9"/>
      <c r="AM31" s="9"/>
      <c r="AN31" s="9"/>
      <c r="AO31" s="9"/>
    </row>
    <row r="32" spans="1:41" ht="15" customHeight="1" x14ac:dyDescent="0.25">
      <c r="A32" s="17" t="s">
        <v>23</v>
      </c>
      <c r="B32" s="12">
        <v>5</v>
      </c>
      <c r="C32" s="13">
        <v>7</v>
      </c>
      <c r="D32" s="13"/>
      <c r="E32" s="13"/>
      <c r="F32" s="13"/>
      <c r="G32" s="13"/>
      <c r="H32" s="13"/>
      <c r="I32" s="13"/>
      <c r="J32" s="13"/>
      <c r="K32" s="13"/>
      <c r="L32" s="13"/>
      <c r="M32" s="13"/>
      <c r="N32" s="13"/>
      <c r="O32" s="13"/>
      <c r="P32"/>
      <c r="Q32"/>
      <c r="R32"/>
      <c r="S32"/>
      <c r="T32"/>
      <c r="U32"/>
      <c r="V32" s="9"/>
      <c r="W32" s="9"/>
      <c r="X32" s="9"/>
      <c r="Y32" s="9"/>
      <c r="Z32" s="9"/>
      <c r="AA32" s="9"/>
      <c r="AB32" s="9"/>
      <c r="AC32" s="9"/>
      <c r="AD32" s="9"/>
      <c r="AE32" s="9"/>
      <c r="AF32" s="9"/>
      <c r="AG32" s="9"/>
      <c r="AH32" s="9"/>
      <c r="AI32" s="9"/>
      <c r="AJ32" s="9"/>
      <c r="AK32" s="9"/>
      <c r="AL32" s="9"/>
      <c r="AM32" s="9"/>
      <c r="AN32" s="9"/>
      <c r="AO32" s="9"/>
    </row>
    <row r="33" spans="1:41" ht="24.75" customHeight="1" x14ac:dyDescent="0.25">
      <c r="A33" s="15" t="s">
        <v>24</v>
      </c>
      <c r="B33" s="12">
        <v>3</v>
      </c>
      <c r="C33" s="11">
        <v>286</v>
      </c>
      <c r="D33" s="11"/>
      <c r="E33" s="11"/>
      <c r="F33" s="11"/>
      <c r="G33" s="11"/>
      <c r="H33" s="11"/>
      <c r="I33" s="11"/>
      <c r="J33" s="11"/>
      <c r="K33" s="11"/>
      <c r="L33" s="11"/>
      <c r="M33" s="11"/>
      <c r="N33" s="11"/>
      <c r="O33" s="11"/>
      <c r="P33"/>
      <c r="Q33"/>
      <c r="R33"/>
      <c r="S33"/>
      <c r="T33"/>
      <c r="U33"/>
      <c r="V33" s="9"/>
      <c r="W33" s="9"/>
      <c r="X33" s="9"/>
      <c r="Y33" s="9"/>
      <c r="Z33" s="9"/>
      <c r="AA33" s="9"/>
      <c r="AB33" s="9"/>
      <c r="AC33" s="9"/>
      <c r="AD33" s="9"/>
      <c r="AE33" s="9"/>
      <c r="AF33" s="9"/>
      <c r="AG33" s="9"/>
      <c r="AH33" s="9"/>
      <c r="AI33" s="9"/>
      <c r="AJ33" s="9"/>
      <c r="AK33" s="9"/>
      <c r="AL33" s="9"/>
      <c r="AM33" s="9"/>
      <c r="AN33" s="9"/>
      <c r="AO33" s="9"/>
    </row>
    <row r="34" spans="1:41" ht="24.75" customHeight="1" x14ac:dyDescent="0.25">
      <c r="A34" s="23" t="s">
        <v>31</v>
      </c>
      <c r="B34" s="12">
        <v>5</v>
      </c>
      <c r="C34" s="11">
        <v>44</v>
      </c>
      <c r="D34" s="11"/>
      <c r="E34" s="11"/>
      <c r="F34" s="11"/>
      <c r="G34" s="11"/>
      <c r="H34" s="11"/>
      <c r="I34" s="11"/>
      <c r="J34" s="11"/>
      <c r="K34" s="11"/>
      <c r="L34" s="11"/>
      <c r="M34" s="11"/>
      <c r="N34" s="11"/>
      <c r="O34" s="11"/>
      <c r="P34"/>
      <c r="Q34"/>
      <c r="R34"/>
      <c r="S34"/>
      <c r="T34"/>
      <c r="U34"/>
      <c r="V34" s="9"/>
      <c r="W34" s="9"/>
      <c r="X34" s="9"/>
      <c r="Y34" s="9"/>
      <c r="Z34" s="9"/>
      <c r="AA34" s="9"/>
      <c r="AB34" s="9"/>
      <c r="AC34" s="9"/>
      <c r="AD34" s="9"/>
      <c r="AE34" s="9"/>
      <c r="AF34" s="9"/>
      <c r="AG34" s="9"/>
      <c r="AH34" s="9"/>
      <c r="AI34" s="9"/>
      <c r="AJ34" s="9"/>
      <c r="AK34" s="9"/>
      <c r="AL34" s="9"/>
      <c r="AM34" s="9"/>
      <c r="AN34" s="9"/>
      <c r="AO34" s="9"/>
    </row>
    <row r="35" spans="1:41" ht="15" customHeight="1" x14ac:dyDescent="0.25">
      <c r="A35" s="23" t="s">
        <v>32</v>
      </c>
      <c r="B35" s="12">
        <v>5</v>
      </c>
      <c r="C35" s="11">
        <v>55</v>
      </c>
      <c r="D35" s="11"/>
      <c r="E35" s="11"/>
      <c r="F35" s="11"/>
      <c r="G35" s="11"/>
      <c r="H35" s="11"/>
      <c r="I35" s="11"/>
      <c r="J35" s="11"/>
      <c r="K35" s="11"/>
      <c r="L35" s="11"/>
      <c r="M35" s="11"/>
      <c r="N35" s="11"/>
      <c r="O35" s="11"/>
      <c r="P35"/>
      <c r="Q35"/>
      <c r="R35"/>
      <c r="S35"/>
      <c r="T35"/>
      <c r="U35"/>
      <c r="V35" s="9"/>
      <c r="W35" s="9"/>
      <c r="X35" s="9"/>
      <c r="Y35" s="9"/>
      <c r="Z35" s="9"/>
      <c r="AA35" s="9"/>
      <c r="AB35" s="9"/>
      <c r="AC35" s="9"/>
      <c r="AD35" s="9"/>
      <c r="AE35" s="9"/>
      <c r="AF35" s="9"/>
      <c r="AG35" s="9"/>
      <c r="AH35" s="9"/>
      <c r="AI35" s="9"/>
      <c r="AJ35" s="9"/>
      <c r="AK35" s="9"/>
      <c r="AL35" s="9"/>
      <c r="AM35" s="9"/>
      <c r="AN35" s="9"/>
      <c r="AO35" s="9"/>
    </row>
    <row r="36" spans="1:41" s="8" customFormat="1" ht="15" customHeight="1" x14ac:dyDescent="0.25">
      <c r="A36" s="25" t="s">
        <v>25</v>
      </c>
      <c r="B36" s="22"/>
      <c r="C36" s="22"/>
      <c r="D36" s="22"/>
      <c r="E36" s="22"/>
      <c r="F36" s="22"/>
      <c r="G36" s="22"/>
      <c r="H36" s="22"/>
      <c r="I36" s="22"/>
      <c r="J36" s="22"/>
      <c r="K36" s="22"/>
      <c r="L36" s="22"/>
      <c r="M36" s="22"/>
      <c r="N36" s="22"/>
      <c r="O36" s="22"/>
      <c r="P36"/>
      <c r="Q36"/>
      <c r="R36"/>
      <c r="S36"/>
      <c r="T36"/>
      <c r="U36"/>
      <c r="V36" s="9"/>
      <c r="W36" s="9"/>
      <c r="X36" s="9"/>
      <c r="Y36" s="9"/>
      <c r="Z36" s="9"/>
      <c r="AA36" s="9"/>
      <c r="AB36" s="9"/>
      <c r="AC36" s="9"/>
      <c r="AD36" s="9"/>
      <c r="AE36" s="9"/>
      <c r="AF36" s="9"/>
      <c r="AG36" s="9"/>
      <c r="AH36" s="9"/>
      <c r="AI36" s="9"/>
      <c r="AJ36" s="9"/>
      <c r="AK36" s="9"/>
      <c r="AL36" s="9"/>
      <c r="AM36" s="9"/>
      <c r="AN36" s="9"/>
      <c r="AO36" s="9"/>
    </row>
    <row r="37" spans="1:41" s="8" customFormat="1" ht="15.75" customHeight="1" x14ac:dyDescent="0.25">
      <c r="A37" s="15" t="s">
        <v>36</v>
      </c>
      <c r="B37" s="11" t="s">
        <v>37</v>
      </c>
      <c r="C37" s="11">
        <v>167</v>
      </c>
      <c r="D37" s="11">
        <f>C37*0.1</f>
        <v>16.7</v>
      </c>
      <c r="E37" s="11"/>
      <c r="F37" s="11"/>
      <c r="G37" s="11"/>
      <c r="H37" s="11"/>
      <c r="I37" s="11"/>
      <c r="J37" s="11"/>
      <c r="K37" s="11"/>
      <c r="L37" s="11"/>
      <c r="M37" s="55"/>
      <c r="N37" s="55"/>
      <c r="O37" s="15"/>
      <c r="P37"/>
      <c r="Q37"/>
      <c r="R37"/>
      <c r="S37"/>
      <c r="T37"/>
      <c r="U37"/>
      <c r="V37" s="9"/>
      <c r="W37" s="9"/>
      <c r="X37" s="9"/>
      <c r="Y37" s="9"/>
      <c r="Z37" s="9"/>
      <c r="AA37" s="9"/>
      <c r="AB37" s="9"/>
      <c r="AC37" s="9"/>
      <c r="AD37" s="9"/>
      <c r="AE37" s="9"/>
      <c r="AF37" s="9"/>
      <c r="AG37" s="9"/>
      <c r="AH37" s="9"/>
      <c r="AI37" s="9"/>
      <c r="AJ37" s="9"/>
      <c r="AK37" s="9"/>
      <c r="AL37" s="9"/>
      <c r="AM37" s="9"/>
      <c r="AN37" s="9"/>
      <c r="AO37" s="9"/>
    </row>
    <row r="38" spans="1:41" ht="15.75" customHeight="1" x14ac:dyDescent="0.25">
      <c r="A38" s="16" t="s">
        <v>13</v>
      </c>
      <c r="B38" s="14" t="s">
        <v>26</v>
      </c>
      <c r="C38" s="11">
        <v>158</v>
      </c>
      <c r="D38" s="11"/>
      <c r="E38" s="11"/>
      <c r="F38" s="11"/>
      <c r="G38" s="11"/>
      <c r="H38" s="11"/>
      <c r="I38" s="11"/>
      <c r="J38" s="11"/>
      <c r="K38" s="11"/>
      <c r="L38" s="11"/>
      <c r="M38" s="11"/>
      <c r="N38" s="11"/>
      <c r="O38" s="11"/>
      <c r="P38"/>
      <c r="Q38"/>
      <c r="R38"/>
      <c r="S38"/>
      <c r="T38"/>
      <c r="U38"/>
      <c r="V38" s="9"/>
      <c r="W38" s="9"/>
      <c r="X38" s="9"/>
      <c r="Y38" s="9"/>
      <c r="Z38" s="9"/>
      <c r="AA38" s="9"/>
      <c r="AB38" s="9"/>
      <c r="AC38" s="9"/>
      <c r="AD38" s="9"/>
      <c r="AE38" s="9"/>
      <c r="AF38" s="9"/>
      <c r="AG38" s="9"/>
      <c r="AH38" s="9"/>
      <c r="AI38" s="9"/>
      <c r="AJ38" s="9"/>
      <c r="AK38" s="9"/>
      <c r="AL38" s="9"/>
      <c r="AM38" s="9"/>
      <c r="AN38" s="9"/>
      <c r="AO38" s="9"/>
    </row>
    <row r="39" spans="1:41" ht="15" customHeight="1" x14ac:dyDescent="0.25">
      <c r="A39" s="16" t="s">
        <v>14</v>
      </c>
      <c r="B39" s="14" t="s">
        <v>26</v>
      </c>
      <c r="C39" s="11">
        <v>21</v>
      </c>
      <c r="D39" s="11"/>
      <c r="E39" s="11"/>
      <c r="F39" s="11"/>
      <c r="G39" s="11"/>
      <c r="H39" s="11"/>
      <c r="I39" s="11"/>
      <c r="J39" s="11"/>
      <c r="K39" s="11"/>
      <c r="L39" s="11"/>
      <c r="M39" s="11"/>
      <c r="N39" s="11"/>
      <c r="O39" s="11"/>
      <c r="P39"/>
      <c r="Q39"/>
      <c r="R39"/>
      <c r="S39"/>
      <c r="T39"/>
      <c r="U39"/>
    </row>
    <row r="40" spans="1:41" ht="15" customHeight="1" x14ac:dyDescent="0.25">
      <c r="A40" s="16" t="s">
        <v>15</v>
      </c>
      <c r="B40" s="14" t="s">
        <v>26</v>
      </c>
      <c r="C40" s="11">
        <v>62</v>
      </c>
      <c r="D40" s="11"/>
      <c r="E40" s="11"/>
      <c r="F40" s="11"/>
      <c r="G40" s="11"/>
      <c r="H40" s="11"/>
      <c r="I40" s="11"/>
      <c r="J40" s="11"/>
      <c r="K40" s="11"/>
      <c r="L40" s="11"/>
      <c r="M40" s="11"/>
      <c r="N40" s="11"/>
      <c r="O40" s="11"/>
      <c r="P40"/>
      <c r="Q40"/>
      <c r="R40"/>
      <c r="S40"/>
      <c r="T40"/>
      <c r="U40"/>
    </row>
    <row r="41" spans="1:41" ht="15" customHeight="1" x14ac:dyDescent="0.25">
      <c r="A41" s="16" t="s">
        <v>16</v>
      </c>
      <c r="B41" s="14"/>
      <c r="C41" s="11"/>
      <c r="D41" s="11"/>
      <c r="E41" s="11"/>
      <c r="F41" s="11"/>
      <c r="G41" s="11"/>
      <c r="H41" s="11"/>
      <c r="I41" s="11"/>
      <c r="J41" s="11"/>
      <c r="K41" s="11"/>
      <c r="L41" s="11"/>
      <c r="M41" s="11"/>
      <c r="N41" s="11"/>
      <c r="O41" s="11"/>
      <c r="P41"/>
      <c r="Q41"/>
      <c r="R41"/>
      <c r="S41"/>
      <c r="T41"/>
      <c r="U41"/>
    </row>
    <row r="42" spans="1:41" ht="31.5" customHeight="1" x14ac:dyDescent="0.25">
      <c r="A42" s="16" t="s">
        <v>17</v>
      </c>
      <c r="B42" s="14"/>
      <c r="C42" s="11">
        <v>250</v>
      </c>
      <c r="D42" s="11"/>
      <c r="E42" s="11"/>
      <c r="F42" s="11"/>
      <c r="G42" s="11"/>
      <c r="H42" s="11"/>
      <c r="I42" s="11"/>
      <c r="J42" s="11"/>
      <c r="K42" s="11"/>
      <c r="L42" s="11"/>
      <c r="M42" s="11"/>
      <c r="N42" s="11"/>
      <c r="O42" s="11"/>
      <c r="P42"/>
      <c r="Q42"/>
      <c r="R42"/>
      <c r="S42"/>
      <c r="T42"/>
      <c r="U42"/>
    </row>
    <row r="43" spans="1:41" ht="30.75" customHeight="1" thickBot="1" x14ac:dyDescent="0.3">
      <c r="A43" s="26" t="s">
        <v>18</v>
      </c>
      <c r="B43" s="27"/>
      <c r="C43" s="28">
        <v>91</v>
      </c>
      <c r="D43" s="28"/>
      <c r="E43" s="28"/>
      <c r="F43" s="28"/>
      <c r="G43" s="28"/>
      <c r="H43" s="28"/>
      <c r="I43" s="28"/>
      <c r="J43" s="28"/>
      <c r="K43" s="28"/>
      <c r="L43" s="28"/>
      <c r="M43" s="28"/>
      <c r="N43" s="28"/>
      <c r="O43" s="28"/>
      <c r="P43"/>
      <c r="Q43"/>
      <c r="R43"/>
      <c r="S43"/>
      <c r="T43"/>
      <c r="U43"/>
    </row>
    <row r="44" spans="1:41" ht="15" customHeight="1" x14ac:dyDescent="0.2">
      <c r="A44" s="29"/>
      <c r="B44" s="30"/>
      <c r="C44" s="31"/>
      <c r="D44" s="31"/>
      <c r="E44" s="31"/>
      <c r="F44" s="31"/>
      <c r="G44" s="31"/>
      <c r="H44" s="31"/>
      <c r="I44" s="31"/>
      <c r="J44" s="31"/>
      <c r="K44" s="31"/>
      <c r="L44" s="31"/>
      <c r="M44" s="31"/>
      <c r="N44" s="31"/>
      <c r="O44" s="31"/>
      <c r="P44" s="31"/>
      <c r="Q44" s="33"/>
      <c r="R44" s="32"/>
      <c r="S44" s="32"/>
      <c r="T44" s="33"/>
      <c r="U44" s="32"/>
    </row>
    <row r="45" spans="1:41" ht="23.25" customHeight="1" x14ac:dyDescent="0.25">
      <c r="A45"/>
      <c r="B45"/>
      <c r="C45"/>
      <c r="D45"/>
      <c r="E45"/>
      <c r="F45"/>
      <c r="G45"/>
      <c r="H45"/>
      <c r="I45"/>
      <c r="J45"/>
      <c r="K45"/>
      <c r="L45"/>
      <c r="M45"/>
      <c r="N45"/>
      <c r="O45"/>
    </row>
    <row r="46" spans="1:41" ht="32.1" customHeight="1" x14ac:dyDescent="0.25">
      <c r="A46"/>
      <c r="B46"/>
      <c r="C46"/>
      <c r="D46"/>
      <c r="E46"/>
      <c r="F46"/>
      <c r="G46"/>
      <c r="H46"/>
      <c r="I46"/>
      <c r="J46"/>
      <c r="K46"/>
      <c r="L46"/>
      <c r="M46"/>
      <c r="N46"/>
      <c r="O46"/>
      <c r="P46"/>
      <c r="Q46"/>
      <c r="R46"/>
      <c r="S46"/>
      <c r="T46"/>
      <c r="U46"/>
      <c r="V46"/>
    </row>
    <row r="47" spans="1:41" ht="39" customHeight="1" x14ac:dyDescent="0.25">
      <c r="P47"/>
      <c r="Q47"/>
      <c r="R47"/>
      <c r="S47"/>
      <c r="T47"/>
      <c r="U47"/>
      <c r="V47"/>
    </row>
    <row r="48" spans="1:41" ht="30.75" customHeight="1" x14ac:dyDescent="0.25">
      <c r="P48"/>
      <c r="Q48"/>
      <c r="R48"/>
      <c r="S48"/>
      <c r="T48"/>
      <c r="U48"/>
      <c r="V48"/>
    </row>
    <row r="49" spans="1:22" ht="29.25" customHeight="1" x14ac:dyDescent="0.25">
      <c r="A49"/>
      <c r="B49"/>
      <c r="C49"/>
      <c r="D49"/>
      <c r="E49"/>
      <c r="F49"/>
      <c r="G49"/>
      <c r="H49"/>
      <c r="I49"/>
      <c r="J49"/>
      <c r="K49"/>
      <c r="L49"/>
      <c r="M49"/>
      <c r="N49"/>
      <c r="O49"/>
      <c r="P49"/>
      <c r="Q49"/>
      <c r="R49"/>
      <c r="S49"/>
      <c r="T49"/>
      <c r="U49"/>
      <c r="V49"/>
    </row>
    <row r="50" spans="1:22" ht="33.75" customHeight="1" x14ac:dyDescent="0.25">
      <c r="A50"/>
      <c r="B50"/>
      <c r="C50"/>
      <c r="D50"/>
      <c r="E50"/>
      <c r="F50"/>
      <c r="G50"/>
      <c r="H50"/>
      <c r="I50"/>
      <c r="J50"/>
      <c r="K50"/>
      <c r="L50"/>
      <c r="M50"/>
      <c r="N50"/>
      <c r="O50"/>
      <c r="P50"/>
      <c r="Q50"/>
      <c r="R50"/>
      <c r="S50"/>
      <c r="T50"/>
      <c r="U50"/>
      <c r="V50"/>
    </row>
    <row r="51" spans="1:22" ht="15" x14ac:dyDescent="0.25">
      <c r="P51"/>
      <c r="T51"/>
    </row>
  </sheetData>
  <mergeCells count="21">
    <mergeCell ref="F4:I4"/>
    <mergeCell ref="H7:I7"/>
    <mergeCell ref="J7:K7"/>
    <mergeCell ref="K8:K9"/>
    <mergeCell ref="J8:J9"/>
    <mergeCell ref="I8:I9"/>
    <mergeCell ref="E8:E9"/>
    <mergeCell ref="F8:F9"/>
    <mergeCell ref="A1:V1"/>
    <mergeCell ref="A2:V2"/>
    <mergeCell ref="B8:B9"/>
    <mergeCell ref="A8:A9"/>
    <mergeCell ref="H8:H9"/>
    <mergeCell ref="C8:C9"/>
    <mergeCell ref="O8:O9"/>
    <mergeCell ref="L8:L9"/>
    <mergeCell ref="D8:D9"/>
    <mergeCell ref="A3:S3"/>
    <mergeCell ref="M8:M9"/>
    <mergeCell ref="N8:N9"/>
    <mergeCell ref="G8:G9"/>
  </mergeCells>
  <pageMargins left="0.25" right="0.25" top="0.54166666666666663" bottom="0.75" header="0.3" footer="0.3"/>
  <pageSetup paperSize="9" orientation="landscape" r:id="rId1"/>
  <headerFooter>
    <oddFooter>&amp;CPage &amp;P de &amp;N</oddFooter>
  </headerFooter>
  <rowBreaks count="1" manualBreakCount="1">
    <brk id="44" max="13" man="1"/>
  </rowBreaks>
  <colBreaks count="1" manualBreakCount="1">
    <brk id="22" max="63"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N28"/>
  <sheetViews>
    <sheetView workbookViewId="0">
      <selection activeCell="A4" sqref="A4"/>
    </sheetView>
  </sheetViews>
  <sheetFormatPr baseColWidth="10" defaultRowHeight="15" x14ac:dyDescent="0.25"/>
  <cols>
    <col min="1" max="1" width="21" customWidth="1"/>
    <col min="2" max="2" width="19" customWidth="1"/>
    <col min="3" max="3" width="0" hidden="1" customWidth="1"/>
    <col min="4" max="4" width="20.140625" customWidth="1"/>
  </cols>
  <sheetData>
    <row r="2" spans="1:14" x14ac:dyDescent="0.25">
      <c r="E2" s="69" t="s">
        <v>56</v>
      </c>
      <c r="F2" s="57"/>
      <c r="G2" s="57"/>
      <c r="H2" s="57"/>
      <c r="I2" s="57"/>
      <c r="J2" s="57"/>
    </row>
    <row r="3" spans="1:14" x14ac:dyDescent="0.25">
      <c r="E3" s="68"/>
      <c r="F3" s="68"/>
      <c r="G3" s="68"/>
      <c r="H3" s="68"/>
      <c r="I3" s="68"/>
      <c r="J3" s="68"/>
    </row>
    <row r="4" spans="1:14" ht="3" customHeight="1" x14ac:dyDescent="0.25">
      <c r="E4" s="68"/>
      <c r="F4" s="68"/>
      <c r="G4" s="68"/>
      <c r="H4" s="68"/>
      <c r="I4" s="68"/>
      <c r="J4" s="68"/>
    </row>
    <row r="5" spans="1:14" ht="15.75" thickBot="1" x14ac:dyDescent="0.3">
      <c r="G5" s="72" t="s">
        <v>57</v>
      </c>
      <c r="H5" s="70"/>
      <c r="I5" s="73" t="s">
        <v>58</v>
      </c>
      <c r="J5" s="73"/>
    </row>
    <row r="6" spans="1:14" x14ac:dyDescent="0.25">
      <c r="A6" s="50" t="s">
        <v>0</v>
      </c>
      <c r="B6" s="48" t="s">
        <v>20</v>
      </c>
      <c r="C6" s="39" t="s">
        <v>33</v>
      </c>
      <c r="D6" s="39" t="s">
        <v>42</v>
      </c>
      <c r="E6" s="41" t="s">
        <v>38</v>
      </c>
      <c r="F6" s="67" t="s">
        <v>39</v>
      </c>
      <c r="G6" s="71" t="s">
        <v>43</v>
      </c>
      <c r="H6" s="71" t="s">
        <v>44</v>
      </c>
      <c r="I6" s="65" t="s">
        <v>43</v>
      </c>
      <c r="J6" s="65" t="s">
        <v>44</v>
      </c>
      <c r="K6" s="39" t="s">
        <v>45</v>
      </c>
      <c r="L6" s="37"/>
      <c r="M6" s="37"/>
      <c r="N6" s="39" t="s">
        <v>49</v>
      </c>
    </row>
    <row r="7" spans="1:14" ht="66" customHeight="1" x14ac:dyDescent="0.25">
      <c r="A7" s="51"/>
      <c r="B7" s="49"/>
      <c r="C7" s="40"/>
      <c r="D7" s="40"/>
      <c r="E7" s="40"/>
      <c r="F7" s="67"/>
      <c r="G7" s="71"/>
      <c r="H7" s="71"/>
      <c r="I7" s="66"/>
      <c r="J7" s="66"/>
      <c r="K7" s="40"/>
      <c r="L7" s="38" t="s">
        <v>46</v>
      </c>
      <c r="M7" s="38" t="s">
        <v>48</v>
      </c>
      <c r="N7" s="40"/>
    </row>
    <row r="8" spans="1:14" x14ac:dyDescent="0.25">
      <c r="A8" s="24" t="s">
        <v>28</v>
      </c>
      <c r="B8" s="21"/>
      <c r="C8" s="21"/>
      <c r="D8" s="21"/>
      <c r="E8" s="21"/>
      <c r="F8" s="21"/>
      <c r="G8" s="21"/>
      <c r="H8" s="21"/>
      <c r="I8" s="21"/>
      <c r="J8" s="21"/>
      <c r="K8" s="21"/>
      <c r="L8" s="21"/>
      <c r="M8" s="21"/>
      <c r="N8" s="21"/>
    </row>
    <row r="9" spans="1:14" ht="24" x14ac:dyDescent="0.25">
      <c r="A9" s="15" t="s">
        <v>22</v>
      </c>
      <c r="B9" s="12">
        <v>5</v>
      </c>
      <c r="C9" s="11">
        <v>770</v>
      </c>
      <c r="D9" s="11">
        <f>C9*0.1</f>
        <v>77</v>
      </c>
      <c r="E9" s="11"/>
      <c r="F9" s="11"/>
      <c r="G9" s="11"/>
      <c r="H9" s="11"/>
      <c r="I9" s="11"/>
      <c r="J9" s="11"/>
      <c r="K9" s="11">
        <f>I9*C9</f>
        <v>0</v>
      </c>
      <c r="L9" s="11"/>
      <c r="M9" s="11"/>
      <c r="N9" s="11"/>
    </row>
    <row r="10" spans="1:14" ht="24" x14ac:dyDescent="0.25">
      <c r="A10" s="15" t="s">
        <v>40</v>
      </c>
      <c r="B10" s="12">
        <v>5</v>
      </c>
      <c r="C10" s="11">
        <v>1045</v>
      </c>
      <c r="D10" s="11">
        <f>C10*0.1</f>
        <v>104.5</v>
      </c>
      <c r="E10" s="11"/>
      <c r="F10" s="11"/>
      <c r="G10" s="11"/>
      <c r="H10" s="11"/>
      <c r="I10" s="11"/>
      <c r="J10" s="11"/>
      <c r="K10" s="11"/>
      <c r="L10" s="11"/>
      <c r="M10" s="11"/>
      <c r="N10" s="11"/>
    </row>
    <row r="11" spans="1:14" ht="24" x14ac:dyDescent="0.25">
      <c r="A11" s="15" t="s">
        <v>27</v>
      </c>
      <c r="B11" s="12">
        <v>5</v>
      </c>
      <c r="C11" s="11">
        <v>1320</v>
      </c>
      <c r="D11" s="11">
        <f>C11*0.1</f>
        <v>132</v>
      </c>
      <c r="E11" s="11"/>
      <c r="F11" s="11"/>
      <c r="G11" s="11"/>
      <c r="H11" s="11"/>
      <c r="I11" s="11"/>
      <c r="J11" s="11"/>
      <c r="K11" s="11"/>
      <c r="L11" s="11"/>
      <c r="M11" s="11"/>
      <c r="N11" s="11"/>
    </row>
    <row r="12" spans="1:14" x14ac:dyDescent="0.25">
      <c r="A12" s="15" t="s">
        <v>1</v>
      </c>
      <c r="B12" s="12">
        <v>5</v>
      </c>
      <c r="C12" s="11">
        <v>3110</v>
      </c>
      <c r="D12" s="11">
        <f>C12*0.1</f>
        <v>311</v>
      </c>
      <c r="E12" s="11"/>
      <c r="F12" s="11"/>
      <c r="G12" s="11"/>
      <c r="H12" s="11"/>
      <c r="I12" s="11"/>
      <c r="J12" s="11"/>
      <c r="K12" s="11"/>
      <c r="L12" s="11"/>
      <c r="M12" s="11"/>
      <c r="N12" s="11"/>
    </row>
    <row r="13" spans="1:14" x14ac:dyDescent="0.25">
      <c r="A13" s="15" t="s">
        <v>2</v>
      </c>
      <c r="B13" s="12">
        <v>5</v>
      </c>
      <c r="C13" s="11">
        <v>2640</v>
      </c>
      <c r="D13" s="11">
        <f>C13*0.1</f>
        <v>264</v>
      </c>
      <c r="E13" s="11"/>
      <c r="F13" s="11"/>
      <c r="G13" s="11"/>
      <c r="H13" s="11"/>
      <c r="I13" s="11"/>
      <c r="J13" s="11"/>
      <c r="K13" s="11"/>
      <c r="L13" s="11"/>
      <c r="M13" s="11"/>
      <c r="N13" s="11"/>
    </row>
    <row r="14" spans="1:14" x14ac:dyDescent="0.25">
      <c r="A14" s="15" t="s">
        <v>3</v>
      </c>
      <c r="B14" s="12">
        <v>5</v>
      </c>
      <c r="C14" s="11">
        <v>2805</v>
      </c>
      <c r="D14" s="11">
        <f>C14*0.1</f>
        <v>280.5</v>
      </c>
      <c r="E14" s="11"/>
      <c r="F14" s="11"/>
      <c r="G14" s="11"/>
      <c r="H14" s="11"/>
      <c r="I14" s="11"/>
      <c r="J14" s="11"/>
      <c r="K14" s="11"/>
      <c r="L14" s="11"/>
      <c r="M14" s="11"/>
      <c r="N14" s="11"/>
    </row>
    <row r="15" spans="1:14" ht="24" x14ac:dyDescent="0.25">
      <c r="A15" s="15" t="s">
        <v>4</v>
      </c>
      <c r="B15" s="12">
        <v>3</v>
      </c>
      <c r="C15" s="11">
        <v>2212</v>
      </c>
      <c r="D15" s="11">
        <f>C15*0.1</f>
        <v>221.20000000000002</v>
      </c>
      <c r="E15" s="11"/>
      <c r="F15" s="11"/>
      <c r="G15" s="11"/>
      <c r="H15" s="11"/>
      <c r="I15" s="11"/>
      <c r="J15" s="11"/>
      <c r="K15" s="11"/>
      <c r="L15" s="11"/>
      <c r="M15" s="11"/>
      <c r="N15" s="11"/>
    </row>
    <row r="16" spans="1:14" ht="24" x14ac:dyDescent="0.25">
      <c r="A16" s="15" t="s">
        <v>34</v>
      </c>
      <c r="B16" s="12">
        <v>5</v>
      </c>
      <c r="C16" s="11">
        <f>1562+99</f>
        <v>1661</v>
      </c>
      <c r="D16" s="11">
        <f>C16*0.1</f>
        <v>166.10000000000002</v>
      </c>
      <c r="E16" s="11"/>
      <c r="F16" s="11"/>
      <c r="G16" s="11"/>
      <c r="H16" s="11"/>
      <c r="I16" s="11"/>
      <c r="J16" s="11"/>
      <c r="K16" s="11"/>
      <c r="L16" s="11"/>
      <c r="M16" s="11"/>
      <c r="N16" s="11"/>
    </row>
    <row r="17" spans="1:14" ht="24" x14ac:dyDescent="0.25">
      <c r="A17" s="15" t="s">
        <v>35</v>
      </c>
      <c r="B17" s="12">
        <v>5</v>
      </c>
      <c r="C17" s="11">
        <f>66+693+396+110</f>
        <v>1265</v>
      </c>
      <c r="D17" s="11">
        <f>C17*0.1</f>
        <v>126.5</v>
      </c>
      <c r="E17" s="11"/>
      <c r="F17" s="11"/>
      <c r="G17" s="11"/>
      <c r="H17" s="11"/>
      <c r="I17" s="11"/>
      <c r="J17" s="11"/>
      <c r="K17" s="11"/>
      <c r="L17" s="11"/>
      <c r="M17" s="11"/>
      <c r="N17" s="11"/>
    </row>
    <row r="18" spans="1:14" x14ac:dyDescent="0.25">
      <c r="A18" s="24" t="s">
        <v>29</v>
      </c>
      <c r="B18" s="21"/>
      <c r="C18" s="21"/>
      <c r="D18" s="21"/>
      <c r="E18" s="21"/>
      <c r="F18" s="21"/>
      <c r="G18" s="21"/>
      <c r="H18" s="21"/>
      <c r="I18" s="21"/>
      <c r="J18" s="21"/>
      <c r="K18" s="21"/>
      <c r="L18" s="21"/>
      <c r="M18" s="21"/>
      <c r="N18" s="21"/>
    </row>
    <row r="19" spans="1:14" x14ac:dyDescent="0.25">
      <c r="A19" s="16" t="s">
        <v>6</v>
      </c>
      <c r="B19" s="12">
        <v>5</v>
      </c>
      <c r="C19" s="11">
        <v>1001</v>
      </c>
      <c r="D19" s="11">
        <f>C19*0.1</f>
        <v>100.10000000000001</v>
      </c>
      <c r="E19" s="11"/>
      <c r="F19" s="11"/>
      <c r="G19" s="11"/>
      <c r="H19" s="11"/>
      <c r="I19" s="11"/>
      <c r="J19" s="11"/>
      <c r="K19" s="11"/>
      <c r="L19" s="11"/>
      <c r="M19" s="11"/>
      <c r="N19" s="11"/>
    </row>
    <row r="20" spans="1:14" x14ac:dyDescent="0.25">
      <c r="A20" s="16" t="s">
        <v>5</v>
      </c>
      <c r="B20" s="12">
        <v>5</v>
      </c>
      <c r="C20" s="11">
        <v>319</v>
      </c>
      <c r="D20" s="11">
        <f>C20*0.1</f>
        <v>31.900000000000002</v>
      </c>
      <c r="E20" s="11"/>
      <c r="F20" s="11"/>
      <c r="G20" s="11"/>
      <c r="H20" s="11"/>
      <c r="I20" s="11"/>
      <c r="J20" s="11"/>
      <c r="K20" s="11"/>
      <c r="L20" s="11"/>
      <c r="M20" s="11"/>
      <c r="N20" s="11"/>
    </row>
    <row r="21" spans="1:14" x14ac:dyDescent="0.25">
      <c r="A21" s="16" t="s">
        <v>7</v>
      </c>
      <c r="B21" s="12">
        <v>3</v>
      </c>
      <c r="C21" s="11">
        <v>11</v>
      </c>
      <c r="D21" s="11"/>
      <c r="E21" s="11"/>
      <c r="F21" s="11"/>
      <c r="G21" s="11"/>
      <c r="H21" s="11"/>
      <c r="I21" s="11"/>
      <c r="J21" s="11"/>
      <c r="K21" s="11"/>
      <c r="L21" s="11"/>
      <c r="M21" s="11"/>
      <c r="N21" s="11"/>
    </row>
    <row r="22" spans="1:14" x14ac:dyDescent="0.25">
      <c r="A22" s="16" t="s">
        <v>8</v>
      </c>
      <c r="B22" s="12">
        <v>5</v>
      </c>
      <c r="C22" s="11">
        <v>253</v>
      </c>
      <c r="D22" s="11">
        <f>C22*0.1</f>
        <v>25.3</v>
      </c>
      <c r="E22" s="11"/>
      <c r="F22" s="11"/>
      <c r="G22" s="11"/>
      <c r="H22" s="11"/>
      <c r="I22" s="11"/>
      <c r="J22" s="11"/>
      <c r="K22" s="11"/>
      <c r="L22" s="11"/>
      <c r="M22" s="11"/>
      <c r="N22" s="11"/>
    </row>
    <row r="23" spans="1:14" x14ac:dyDescent="0.25">
      <c r="A23" s="16" t="s">
        <v>30</v>
      </c>
      <c r="B23" s="12">
        <v>5</v>
      </c>
      <c r="C23" s="11">
        <v>715</v>
      </c>
      <c r="D23" s="11">
        <f>C23*0.1</f>
        <v>71.5</v>
      </c>
      <c r="E23" s="11"/>
      <c r="F23" s="11"/>
      <c r="G23" s="11"/>
      <c r="H23" s="11"/>
      <c r="I23" s="11"/>
      <c r="J23" s="11"/>
      <c r="K23" s="11"/>
      <c r="L23" s="11"/>
      <c r="M23" s="11"/>
      <c r="N23" s="11"/>
    </row>
    <row r="24" spans="1:14" x14ac:dyDescent="0.25">
      <c r="A24" s="34" t="s">
        <v>41</v>
      </c>
      <c r="B24" s="35">
        <v>5</v>
      </c>
      <c r="C24" s="36">
        <v>1276</v>
      </c>
      <c r="D24" s="36">
        <f>C24*0.1</f>
        <v>127.60000000000001</v>
      </c>
      <c r="E24" s="36"/>
      <c r="F24" s="36"/>
      <c r="G24" s="36"/>
      <c r="H24" s="36"/>
      <c r="I24" s="36"/>
      <c r="J24" s="36"/>
      <c r="K24" s="36"/>
      <c r="L24" s="36"/>
      <c r="M24" s="36"/>
      <c r="N24" s="36"/>
    </row>
    <row r="25" spans="1:14" x14ac:dyDescent="0.25">
      <c r="A25" s="24" t="s">
        <v>19</v>
      </c>
      <c r="B25" s="21"/>
      <c r="C25" s="21"/>
      <c r="D25" s="21"/>
      <c r="E25" s="21"/>
      <c r="F25" s="21"/>
      <c r="G25" s="21"/>
      <c r="H25" s="21"/>
      <c r="I25" s="21"/>
      <c r="J25" s="21"/>
      <c r="K25" s="21"/>
      <c r="L25" s="21"/>
      <c r="M25" s="21"/>
      <c r="N25" s="21"/>
    </row>
    <row r="26" spans="1:14" ht="24.75" x14ac:dyDescent="0.25">
      <c r="A26" s="17" t="s">
        <v>11</v>
      </c>
      <c r="B26" s="12">
        <v>3</v>
      </c>
      <c r="C26" s="13">
        <v>319</v>
      </c>
      <c r="D26" s="13">
        <f>C26*0.1</f>
        <v>31.900000000000002</v>
      </c>
      <c r="E26" s="13"/>
      <c r="F26" s="13"/>
      <c r="G26" s="13"/>
      <c r="H26" s="13"/>
      <c r="I26" s="13"/>
      <c r="J26" s="13"/>
      <c r="K26" s="13"/>
      <c r="L26" s="13"/>
      <c r="M26" s="13"/>
      <c r="N26" s="13"/>
    </row>
    <row r="27" spans="1:14" x14ac:dyDescent="0.25">
      <c r="A27" s="25" t="s">
        <v>25</v>
      </c>
      <c r="B27" s="22"/>
      <c r="C27" s="22"/>
      <c r="D27" s="22"/>
      <c r="E27" s="22"/>
      <c r="F27" s="22"/>
      <c r="G27" s="22"/>
      <c r="H27" s="22"/>
      <c r="I27" s="22"/>
      <c r="J27" s="22"/>
      <c r="K27" s="22"/>
      <c r="L27" s="22"/>
      <c r="M27" s="22"/>
      <c r="N27" s="22"/>
    </row>
    <row r="28" spans="1:14" x14ac:dyDescent="0.25">
      <c r="A28" s="15" t="s">
        <v>36</v>
      </c>
      <c r="B28" s="11" t="s">
        <v>37</v>
      </c>
      <c r="C28" s="11">
        <v>167</v>
      </c>
      <c r="D28" s="11">
        <f>C28*0.1</f>
        <v>16.7</v>
      </c>
      <c r="E28" s="11"/>
      <c r="F28" s="11"/>
      <c r="G28" s="11"/>
      <c r="H28" s="11"/>
      <c r="I28" s="11"/>
      <c r="J28" s="11"/>
      <c r="K28" s="11"/>
      <c r="L28" s="55"/>
      <c r="M28" s="55"/>
      <c r="N28" s="15"/>
    </row>
  </sheetData>
  <mergeCells count="15">
    <mergeCell ref="I6:I7"/>
    <mergeCell ref="J6:J7"/>
    <mergeCell ref="K6:K7"/>
    <mergeCell ref="N6:N7"/>
    <mergeCell ref="E2:J2"/>
    <mergeCell ref="G5:H5"/>
    <mergeCell ref="I5:J5"/>
    <mergeCell ref="G6:G7"/>
    <mergeCell ref="H6:H7"/>
    <mergeCell ref="A6:A7"/>
    <mergeCell ref="B6:B7"/>
    <mergeCell ref="C6:C7"/>
    <mergeCell ref="D6:D7"/>
    <mergeCell ref="E6:E7"/>
    <mergeCell ref="F6:F7"/>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BPU STOCK INITIAL</vt:lpstr>
      <vt:lpstr>BPU STOCK TAMPON </vt:lpstr>
      <vt:lpstr>Feuil3</vt:lpstr>
      <vt:lpstr>'BPU STOCK INITIAL'!Zone_d_impression</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Xaber INTHAMOUSSOU</dc:creator>
  <cp:lastModifiedBy>Jennifer OUINSOU</cp:lastModifiedBy>
  <cp:lastPrinted>2016-12-16T09:09:26Z</cp:lastPrinted>
  <dcterms:created xsi:type="dcterms:W3CDTF">2016-12-05T11:10:31Z</dcterms:created>
  <dcterms:modified xsi:type="dcterms:W3CDTF">2025-12-17T16:38:07Z</dcterms:modified>
</cp:coreProperties>
</file>